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'Sheet1'!$A$1:$K$145</definedName>
  </definedNames>
  <calcPr fullCalcOnLoad="1"/>
</workbook>
</file>

<file path=xl/sharedStrings.xml><?xml version="1.0" encoding="utf-8"?>
<sst xmlns="http://schemas.openxmlformats.org/spreadsheetml/2006/main" count="150" uniqueCount="144">
  <si>
    <t>Work By Owner</t>
  </si>
  <si>
    <t>Work By Contracts</t>
  </si>
  <si>
    <t>Purchase Contracts</t>
  </si>
  <si>
    <t>Allowances</t>
  </si>
  <si>
    <t>Unit Costs</t>
  </si>
  <si>
    <t>Quality Requirements</t>
  </si>
  <si>
    <t>Asbestos Abatement</t>
  </si>
  <si>
    <t>Abandon Cable Removal</t>
  </si>
  <si>
    <t>Demo of old CER's/IDFs</t>
  </si>
  <si>
    <t>Division 2 - Existing Conditions</t>
  </si>
  <si>
    <t>Division 1 - General Requirements</t>
  </si>
  <si>
    <t>Division 0 - Contracting and Design</t>
  </si>
  <si>
    <t>CER Construction</t>
  </si>
  <si>
    <t>Displacement Cost</t>
  </si>
  <si>
    <t>MEP requirements for Existing CER's</t>
  </si>
  <si>
    <t>Division 5, 6,7 &amp; 8 - Doors, Window and Walls</t>
  </si>
  <si>
    <t>Door Hardware/Prep for Access Control</t>
  </si>
  <si>
    <t>Division 10 - Specialties</t>
  </si>
  <si>
    <t>Payphones, TTY</t>
  </si>
  <si>
    <t>Kiosks</t>
  </si>
  <si>
    <t>ATM's</t>
  </si>
  <si>
    <t>Division 11 - Equipment</t>
  </si>
  <si>
    <t>Parking Gates</t>
  </si>
  <si>
    <t>Banking</t>
  </si>
  <si>
    <t>Division 13 - Special Construction</t>
  </si>
  <si>
    <t>Division 14 - Conveyance</t>
  </si>
  <si>
    <t>Elevator Control Rooms</t>
  </si>
  <si>
    <t>Elevator Phones</t>
  </si>
  <si>
    <t>Division 21 - Fire Suppression</t>
  </si>
  <si>
    <t>Division 22 - Plumbing</t>
  </si>
  <si>
    <t>Division 23 - HVAC</t>
  </si>
  <si>
    <t>Division 25 - Integrated Automation</t>
  </si>
  <si>
    <t>Division 26 - Electrical</t>
  </si>
  <si>
    <t>Division 27 - Communications</t>
  </si>
  <si>
    <t>Division 28 - Electronic Safety and Security</t>
  </si>
  <si>
    <t>Cooling in CER's</t>
  </si>
  <si>
    <t>Humidity In CER's</t>
  </si>
  <si>
    <t>Building Automation Connections</t>
  </si>
  <si>
    <t>Emergency Power</t>
  </si>
  <si>
    <t>CER Circuits</t>
  </si>
  <si>
    <t>Grounding</t>
  </si>
  <si>
    <t>Dial Tone and Dedicated Circuits</t>
  </si>
  <si>
    <t>Labeling Requirements</t>
  </si>
  <si>
    <t>Rack's and Cabinets</t>
  </si>
  <si>
    <t>Cable Management and Ladder Rack</t>
  </si>
  <si>
    <t>Backbone Cabling</t>
  </si>
  <si>
    <t>Horizontal Cabling</t>
  </si>
  <si>
    <t>Patch Cords and Station Cords</t>
  </si>
  <si>
    <t>CER Fit Out</t>
  </si>
  <si>
    <t>Data Requirements</t>
  </si>
  <si>
    <t>Switches and Routers</t>
  </si>
  <si>
    <t>Wireless Access Points</t>
  </si>
  <si>
    <t>Voice Requirements</t>
  </si>
  <si>
    <t>CATV</t>
  </si>
  <si>
    <t>Conference Rooms</t>
  </si>
  <si>
    <t>Digitial Signage</t>
  </si>
  <si>
    <t>Integrated Audio Video Systems</t>
  </si>
  <si>
    <t>Distributed Systems</t>
  </si>
  <si>
    <t>Overhead Paging</t>
  </si>
  <si>
    <t>Project Management and Integration</t>
  </si>
  <si>
    <t>Cable Support and Raceways</t>
  </si>
  <si>
    <t>Communications Conduits and Backboxes</t>
  </si>
  <si>
    <t>Cable Tray for Communications</t>
  </si>
  <si>
    <t>Access Control</t>
  </si>
  <si>
    <t>Intrusion Detection</t>
  </si>
  <si>
    <t>CCTV</t>
  </si>
  <si>
    <t>Fire Alarm</t>
  </si>
  <si>
    <t>Control Panels</t>
  </si>
  <si>
    <t>Doors</t>
  </si>
  <si>
    <t>DVR</t>
  </si>
  <si>
    <t>Switch and Monitor</t>
  </si>
  <si>
    <t>Zones</t>
  </si>
  <si>
    <t>Wire and Cable</t>
  </si>
  <si>
    <t>Panels</t>
  </si>
  <si>
    <t>AV Devices and System</t>
  </si>
  <si>
    <t>Annunciator Panels</t>
  </si>
  <si>
    <t>Readers and Keypads</t>
  </si>
  <si>
    <t>ID Badges</t>
  </si>
  <si>
    <t>Leaking Cable - Cellular, Security, Pagers</t>
  </si>
  <si>
    <t>Heat and Smoke Detectors</t>
  </si>
  <si>
    <t>Sensors and Switches</t>
  </si>
  <si>
    <t>Med Cabinets</t>
  </si>
  <si>
    <t>Administrative</t>
  </si>
  <si>
    <t>CLA</t>
  </si>
  <si>
    <t>Powered CLA Devices</t>
  </si>
  <si>
    <t>Utility Horizontal Directional Drilling</t>
  </si>
  <si>
    <t>Cable Trenching and Plowing</t>
  </si>
  <si>
    <t>Utility Line Signs, Markers and Flags</t>
  </si>
  <si>
    <t>Communications Utility Poles</t>
  </si>
  <si>
    <t>Aerial Cable Installation Hardware</t>
  </si>
  <si>
    <t>Copper Splicing and Terminations</t>
  </si>
  <si>
    <t>Optical Fiber Splicing and Terminations</t>
  </si>
  <si>
    <t>Coaxial Splicing and Terminations</t>
  </si>
  <si>
    <t>Cleaning, Lubrication and Restoration Chemicals</t>
  </si>
  <si>
    <t>Laser Transmitters and Receivers</t>
  </si>
  <si>
    <t>Microwave Transmitters and Receivers</t>
  </si>
  <si>
    <t>Infrared Transmitters and Receivers</t>
  </si>
  <si>
    <t>UHF/VHF Transmitters and Antennas</t>
  </si>
  <si>
    <t>Division 33 - Communication Utilities</t>
  </si>
  <si>
    <t>Underground Ducts, Manholes, and Handholes</t>
  </si>
  <si>
    <t>Vaults, Pedestals and Enclosures</t>
  </si>
  <si>
    <t>Blowers, Fans, and Ventilation</t>
  </si>
  <si>
    <t>Copper  Distribution Cabling</t>
  </si>
  <si>
    <t>Optical Fiber  Distribution Cabling</t>
  </si>
  <si>
    <t>Coaxial  Distribution Cabling</t>
  </si>
  <si>
    <t>Grounding and Bonding for Distribution</t>
  </si>
  <si>
    <t xml:space="preserve">Wireless Communications </t>
  </si>
  <si>
    <t>Exterior Pathways</t>
  </si>
  <si>
    <t>Outside Cable Plant</t>
  </si>
  <si>
    <t>Personal Protection</t>
  </si>
  <si>
    <t>Transmitter</t>
  </si>
  <si>
    <t>Receivers</t>
  </si>
  <si>
    <t>Cabling</t>
  </si>
  <si>
    <t>Sq Ft:</t>
  </si>
  <si>
    <t>Enter Project Name Here</t>
  </si>
  <si>
    <t>Cost Per</t>
  </si>
  <si>
    <t>Auditoriums</t>
  </si>
  <si>
    <t>Enter Values</t>
  </si>
  <si>
    <t>Schematic Design</t>
  </si>
  <si>
    <t>Project Name:</t>
  </si>
  <si>
    <t>Project Phase:</t>
  </si>
  <si>
    <t>Data Center Dry Chemical</t>
  </si>
  <si>
    <t>Used in formulas</t>
  </si>
  <si>
    <t>Design Fees</t>
  </si>
  <si>
    <t>Project Coordination</t>
  </si>
  <si>
    <t xml:space="preserve">Project Management </t>
  </si>
  <si>
    <r>
      <t xml:space="preserve">Construction </t>
    </r>
    <r>
      <rPr>
        <b/>
        <sz val="8"/>
        <rFont val="Arial"/>
        <family val="2"/>
      </rPr>
      <t>(Related to CLA Systems)</t>
    </r>
  </si>
  <si>
    <t>CLA requirements in Clean Rooms</t>
  </si>
  <si>
    <t>CLA requirements Operating Rooms</t>
  </si>
  <si>
    <t>CLA requirements MRI's</t>
  </si>
  <si>
    <t>in white cells</t>
  </si>
  <si>
    <t>below</t>
  </si>
  <si>
    <t>Notes</t>
  </si>
  <si>
    <t>Entrance Protection, Blocks and Panels</t>
  </si>
  <si>
    <t>UPS - local or facility</t>
  </si>
  <si>
    <t>Servers, Desktops and Laptops</t>
  </si>
  <si>
    <t>PBX and Remote Shelves</t>
  </si>
  <si>
    <t>Phone Set - wireless, elev, fax, wall, desk, tty</t>
  </si>
  <si>
    <t xml:space="preserve">Health Care  - Radiology, Patient Monitoring </t>
  </si>
  <si>
    <t>Nurse Call/Code Blue  including IR/RF</t>
  </si>
  <si>
    <t>Intercom and Clocks</t>
  </si>
  <si>
    <t xml:space="preserve">Special Alarms </t>
  </si>
  <si>
    <t>Detectors - IR, Doors, Window, Roof Hatches</t>
  </si>
  <si>
    <t>Cameras - Power Supplies, PTZ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</si>
</sst>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4" fontId="2" fillId="0" borderId="0" xfId="17" applyFont="1" applyAlignment="1">
      <alignment horizontal="center"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4" fillId="2" borderId="0" xfId="17" applyFont="1" applyFill="1" applyAlignment="1">
      <alignment horizontal="center"/>
    </xf>
    <xf numFmtId="44" fontId="6" fillId="2" borderId="0" xfId="17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4" fontId="6" fillId="2" borderId="0" xfId="17" applyFont="1" applyFill="1" applyAlignment="1">
      <alignment/>
    </xf>
    <xf numFmtId="44" fontId="5" fillId="2" borderId="0" xfId="17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44" fontId="2" fillId="0" borderId="0" xfId="17" applyFont="1" applyAlignment="1" applyProtection="1">
      <alignment horizontal="center"/>
      <protection/>
    </xf>
    <xf numFmtId="44" fontId="4" fillId="2" borderId="0" xfId="17" applyFont="1" applyFill="1" applyAlignment="1" applyProtection="1">
      <alignment horizontal="center"/>
      <protection/>
    </xf>
    <xf numFmtId="44" fontId="5" fillId="2" borderId="0" xfId="17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4" fontId="4" fillId="2" borderId="0" xfId="17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indent="1"/>
      <protection/>
    </xf>
    <xf numFmtId="0" fontId="0" fillId="0" borderId="0" xfId="0" applyFill="1" applyAlignment="1" applyProtection="1">
      <alignment horizontal="left" indent="1"/>
      <protection/>
    </xf>
    <xf numFmtId="44" fontId="4" fillId="2" borderId="0" xfId="17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44" fontId="6" fillId="2" borderId="1" xfId="17" applyFont="1" applyFill="1" applyBorder="1" applyAlignment="1">
      <alignment/>
    </xf>
    <xf numFmtId="44" fontId="2" fillId="0" borderId="1" xfId="17" applyFont="1" applyBorder="1" applyAlignment="1">
      <alignment horizontal="center"/>
    </xf>
    <xf numFmtId="44" fontId="2" fillId="0" borderId="1" xfId="17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4" fontId="4" fillId="2" borderId="1" xfId="17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44" fontId="5" fillId="2" borderId="1" xfId="17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/>
      <protection/>
    </xf>
    <xf numFmtId="44" fontId="5" fillId="2" borderId="1" xfId="17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left" indent="1"/>
      <protection/>
    </xf>
    <xf numFmtId="44" fontId="4" fillId="2" borderId="1" xfId="17" applyFont="1" applyFill="1" applyBorder="1" applyAlignment="1" applyProtection="1">
      <alignment horizontal="center"/>
      <protection/>
    </xf>
    <xf numFmtId="44" fontId="4" fillId="2" borderId="1" xfId="17" applyFont="1" applyFill="1" applyBorder="1" applyAlignment="1" applyProtection="1">
      <alignment horizontal="left"/>
      <protection/>
    </xf>
    <xf numFmtId="44" fontId="6" fillId="2" borderId="1" xfId="17" applyFont="1" applyFill="1" applyBorder="1" applyAlignment="1">
      <alignment horizontal="center"/>
    </xf>
    <xf numFmtId="44" fontId="0" fillId="0" borderId="1" xfId="17" applyFont="1" applyBorder="1" applyAlignment="1" applyProtection="1">
      <alignment/>
      <protection locked="0"/>
    </xf>
    <xf numFmtId="44" fontId="0" fillId="0" borderId="1" xfId="17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 indent="1"/>
      <protection/>
    </xf>
    <xf numFmtId="0" fontId="0" fillId="2" borderId="1" xfId="0" applyFill="1" applyBorder="1" applyAlignment="1" applyProtection="1">
      <alignment horizontal="left" indent="1"/>
      <protection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44" fontId="0" fillId="0" borderId="1" xfId="17" applyFont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44" fontId="6" fillId="2" borderId="1" xfId="17" applyFont="1" applyFill="1" applyBorder="1" applyAlignment="1" applyProtection="1">
      <alignment horizontal="center"/>
      <protection/>
    </xf>
    <xf numFmtId="44" fontId="4" fillId="2" borderId="1" xfId="17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left" indent="2"/>
      <protection locked="0"/>
    </xf>
    <xf numFmtId="0" fontId="0" fillId="0" borderId="1" xfId="0" applyFont="1" applyBorder="1" applyAlignment="1" applyProtection="1">
      <alignment horizontal="left" indent="2"/>
      <protection locked="0"/>
    </xf>
    <xf numFmtId="0" fontId="0" fillId="0" borderId="1" xfId="0" applyBorder="1" applyAlignment="1">
      <alignment horizontal="left" indent="2"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0" fontId="0" fillId="0" borderId="1" xfId="0" applyFill="1" applyBorder="1" applyAlignment="1">
      <alignment/>
    </xf>
    <xf numFmtId="44" fontId="3" fillId="0" borderId="1" xfId="0" applyNumberFormat="1" applyFont="1" applyFill="1" applyBorder="1" applyAlignment="1" applyProtection="1">
      <alignment horizontal="center"/>
      <protection/>
    </xf>
    <xf numFmtId="44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44" fontId="4" fillId="0" borderId="1" xfId="17" applyFont="1" applyBorder="1" applyAlignment="1" applyProtection="1">
      <alignment/>
      <protection/>
    </xf>
    <xf numFmtId="44" fontId="4" fillId="0" borderId="0" xfId="17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44" fontId="2" fillId="0" borderId="0" xfId="17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3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5"/>
  <sheetViews>
    <sheetView tabSelected="1" workbookViewId="0" topLeftCell="A1">
      <selection activeCell="C4" sqref="C4"/>
    </sheetView>
  </sheetViews>
  <sheetFormatPr defaultColWidth="9.140625" defaultRowHeight="12.75" outlineLevelRow="3" outlineLevelCol="1"/>
  <cols>
    <col min="1" max="1" width="13.28125" style="63" customWidth="1"/>
    <col min="2" max="2" width="6.421875" style="26" customWidth="1"/>
    <col min="3" max="3" width="18.7109375" style="26" customWidth="1"/>
    <col min="4" max="4" width="24.140625" style="26" customWidth="1" collapsed="1"/>
    <col min="5" max="5" width="1.8515625" style="26" hidden="1" customWidth="1" outlineLevel="1"/>
    <col min="6" max="6" width="17.57421875" style="27" hidden="1" customWidth="1" outlineLevel="1"/>
    <col min="7" max="7" width="15.57421875" style="61" bestFit="1" customWidth="1"/>
    <col min="8" max="8" width="2.140625" style="2" customWidth="1" collapsed="1"/>
    <col min="9" max="9" width="15.28125" style="5" hidden="1" customWidth="1" outlineLevel="1"/>
    <col min="10" max="10" width="17.8515625" style="5" hidden="1" customWidth="1" outlineLevel="1"/>
    <col min="11" max="11" width="18.7109375" style="9" hidden="1" customWidth="1" outlineLevel="1"/>
    <col min="12" max="12" width="45.8515625" style="67" customWidth="1"/>
    <col min="13" max="16384" width="9.140625" style="7" customWidth="1"/>
  </cols>
  <sheetData>
    <row r="1" spans="2:12" ht="12.75">
      <c r="B1" s="24" t="s">
        <v>119</v>
      </c>
      <c r="C1" s="77" t="s">
        <v>114</v>
      </c>
      <c r="D1" s="79"/>
      <c r="G1" s="28" t="s">
        <v>117</v>
      </c>
      <c r="L1" s="23" t="s">
        <v>132</v>
      </c>
    </row>
    <row r="2" spans="2:7" ht="12.75">
      <c r="B2" s="24" t="s">
        <v>120</v>
      </c>
      <c r="C2" s="77" t="s">
        <v>118</v>
      </c>
      <c r="D2" s="79"/>
      <c r="G2" s="29" t="s">
        <v>130</v>
      </c>
    </row>
    <row r="3" spans="1:12" s="6" customFormat="1" ht="12.75">
      <c r="A3" s="33" t="s">
        <v>115</v>
      </c>
      <c r="B3" s="30" t="s">
        <v>113</v>
      </c>
      <c r="C3" s="78">
        <v>1</v>
      </c>
      <c r="D3" s="80"/>
      <c r="E3" s="31"/>
      <c r="F3" s="32" t="s">
        <v>122</v>
      </c>
      <c r="G3" s="33" t="s">
        <v>131</v>
      </c>
      <c r="H3" s="1"/>
      <c r="I3" s="4" t="s">
        <v>0</v>
      </c>
      <c r="J3" s="4" t="s">
        <v>1</v>
      </c>
      <c r="K3" s="4" t="s">
        <v>2</v>
      </c>
      <c r="L3" s="67"/>
    </row>
    <row r="4" spans="1:12" s="11" customFormat="1" ht="15.75">
      <c r="A4" s="64">
        <f>F4/C3</f>
        <v>0</v>
      </c>
      <c r="B4" s="34"/>
      <c r="C4" s="34"/>
      <c r="D4" s="34"/>
      <c r="E4" s="34"/>
      <c r="F4" s="35">
        <f>SUM(G4:G4)</f>
        <v>0</v>
      </c>
      <c r="G4" s="35">
        <f>G6+G20+G54</f>
        <v>0</v>
      </c>
      <c r="H4" s="10"/>
      <c r="I4" s="10">
        <f>I6+I20+I54</f>
        <v>0</v>
      </c>
      <c r="J4" s="10">
        <f>J6+J20+J54</f>
        <v>0</v>
      </c>
      <c r="K4" s="10">
        <f>K6+K20+K54</f>
        <v>0</v>
      </c>
      <c r="L4" s="68"/>
    </row>
    <row r="5" spans="1:12" s="12" customFormat="1" ht="15.75">
      <c r="A5" s="64"/>
      <c r="B5" s="36"/>
      <c r="C5" s="36"/>
      <c r="D5" s="36"/>
      <c r="E5" s="36"/>
      <c r="F5" s="35"/>
      <c r="G5" s="37"/>
      <c r="H5" s="13"/>
      <c r="I5" s="14"/>
      <c r="J5" s="14"/>
      <c r="K5" s="14"/>
      <c r="L5" s="67"/>
    </row>
    <row r="6" spans="1:12" s="16" customFormat="1" ht="15.75">
      <c r="A6" s="64">
        <f>F6/C3</f>
        <v>0</v>
      </c>
      <c r="B6" s="38" t="s">
        <v>82</v>
      </c>
      <c r="C6" s="38"/>
      <c r="D6" s="38"/>
      <c r="E6" s="38"/>
      <c r="F6" s="35">
        <f>SUM(G6:G6)</f>
        <v>0</v>
      </c>
      <c r="G6" s="39">
        <f>G7+G11+G15</f>
        <v>0</v>
      </c>
      <c r="H6" s="15"/>
      <c r="I6" s="15">
        <f>I7+I11+I15</f>
        <v>0</v>
      </c>
      <c r="J6" s="15">
        <f>J7+J11+J15</f>
        <v>0</v>
      </c>
      <c r="K6" s="15">
        <f>K7+K11+K15</f>
        <v>0</v>
      </c>
      <c r="L6" s="68"/>
    </row>
    <row r="7" spans="1:12" s="18" customFormat="1" ht="15.75" outlineLevel="1">
      <c r="A7" s="64">
        <f>F7/C3</f>
        <v>0</v>
      </c>
      <c r="B7" s="40" t="s">
        <v>11</v>
      </c>
      <c r="C7" s="40"/>
      <c r="D7" s="40"/>
      <c r="E7" s="40"/>
      <c r="F7" s="41">
        <f>SUM(G7:G7)</f>
        <v>0</v>
      </c>
      <c r="G7" s="42">
        <f>SUM(G8:G10)</f>
        <v>0</v>
      </c>
      <c r="H7" s="17"/>
      <c r="I7" s="17">
        <f>SUM(I8:I10)</f>
        <v>0</v>
      </c>
      <c r="J7" s="17">
        <f>SUM(J8:J10)</f>
        <v>0</v>
      </c>
      <c r="K7" s="17">
        <f>SUM(K8:K10)</f>
        <v>0</v>
      </c>
      <c r="L7" s="66"/>
    </row>
    <row r="8" spans="1:11" ht="15.75" outlineLevel="2">
      <c r="A8" s="65">
        <f>F8/C3</f>
        <v>0</v>
      </c>
      <c r="C8" s="25" t="s">
        <v>123</v>
      </c>
      <c r="F8" s="43">
        <f>SUM(G8:G8)</f>
        <v>0</v>
      </c>
      <c r="G8" s="44">
        <v>0</v>
      </c>
      <c r="K8" s="5">
        <f>F8</f>
        <v>0</v>
      </c>
    </row>
    <row r="9" spans="1:11" ht="15.75" outlineLevel="2">
      <c r="A9" s="65">
        <f>F9/C3</f>
        <v>0</v>
      </c>
      <c r="C9" s="25" t="s">
        <v>124</v>
      </c>
      <c r="F9" s="43">
        <f>SUM(G9:G9)</f>
        <v>0</v>
      </c>
      <c r="G9" s="45">
        <v>0</v>
      </c>
      <c r="K9" s="5">
        <f>F9</f>
        <v>0</v>
      </c>
    </row>
    <row r="10" spans="1:11" ht="15.75" outlineLevel="2">
      <c r="A10" s="65">
        <f>F10/C3</f>
        <v>0</v>
      </c>
      <c r="C10" s="46" t="s">
        <v>125</v>
      </c>
      <c r="F10" s="43">
        <f aca="true" t="shared" si="0" ref="F10:F41">SUM(G10:G10)</f>
        <v>0</v>
      </c>
      <c r="G10" s="45">
        <v>0</v>
      </c>
      <c r="K10" s="5">
        <f>F10</f>
        <v>0</v>
      </c>
    </row>
    <row r="11" spans="1:12" s="18" customFormat="1" ht="15.75" outlineLevel="1">
      <c r="A11" s="64">
        <f>F11/C3</f>
        <v>0</v>
      </c>
      <c r="B11" s="40" t="s">
        <v>10</v>
      </c>
      <c r="C11" s="40"/>
      <c r="D11" s="40"/>
      <c r="E11" s="40"/>
      <c r="F11" s="41">
        <f t="shared" si="0"/>
        <v>0</v>
      </c>
      <c r="G11" s="42">
        <f>SUM(G12:G14)</f>
        <v>0</v>
      </c>
      <c r="H11" s="17"/>
      <c r="I11" s="17">
        <f>SUM(I12:I14)</f>
        <v>0</v>
      </c>
      <c r="J11" s="17">
        <f>SUM(J12:J14)</f>
        <v>0</v>
      </c>
      <c r="K11" s="17">
        <f>SUM(K12:K14)</f>
        <v>0</v>
      </c>
      <c r="L11" s="66"/>
    </row>
    <row r="12" spans="1:11" ht="15.75" outlineLevel="2">
      <c r="A12" s="65">
        <f>F12/C3</f>
        <v>0</v>
      </c>
      <c r="C12" s="25" t="s">
        <v>3</v>
      </c>
      <c r="F12" s="43">
        <f t="shared" si="0"/>
        <v>0</v>
      </c>
      <c r="G12" s="45">
        <v>0</v>
      </c>
      <c r="J12" s="5">
        <f>F12</f>
        <v>0</v>
      </c>
      <c r="K12" s="5"/>
    </row>
    <row r="13" spans="1:11" ht="15.75" outlineLevel="2">
      <c r="A13" s="65">
        <f>F13/C3</f>
        <v>0</v>
      </c>
      <c r="C13" s="25" t="s">
        <v>4</v>
      </c>
      <c r="F13" s="43">
        <f t="shared" si="0"/>
        <v>0</v>
      </c>
      <c r="G13" s="45">
        <v>0</v>
      </c>
      <c r="J13" s="5">
        <f>F13</f>
        <v>0</v>
      </c>
      <c r="K13" s="5"/>
    </row>
    <row r="14" spans="1:11" ht="15.75" outlineLevel="2">
      <c r="A14" s="65">
        <f>F14/C3</f>
        <v>0</v>
      </c>
      <c r="C14" s="25" t="s">
        <v>5</v>
      </c>
      <c r="F14" s="43">
        <f t="shared" si="0"/>
        <v>0</v>
      </c>
      <c r="G14" s="45">
        <v>0</v>
      </c>
      <c r="J14" s="5">
        <f>F14</f>
        <v>0</v>
      </c>
      <c r="K14" s="5"/>
    </row>
    <row r="15" spans="1:12" s="18" customFormat="1" ht="15.75" outlineLevel="1">
      <c r="A15" s="64">
        <f>F15/C3</f>
        <v>0</v>
      </c>
      <c r="B15" s="40" t="s">
        <v>9</v>
      </c>
      <c r="C15" s="40"/>
      <c r="D15" s="47"/>
      <c r="E15" s="47"/>
      <c r="F15" s="41">
        <f t="shared" si="0"/>
        <v>0</v>
      </c>
      <c r="G15" s="42">
        <f>SUM(G16:G19)</f>
        <v>0</v>
      </c>
      <c r="H15" s="17"/>
      <c r="I15" s="17">
        <f>SUM(I16:I19)</f>
        <v>0</v>
      </c>
      <c r="J15" s="17">
        <f>SUM(J16:J19)</f>
        <v>0</v>
      </c>
      <c r="K15" s="17">
        <f>SUM(K16:K19)</f>
        <v>0</v>
      </c>
      <c r="L15" s="66"/>
    </row>
    <row r="16" spans="1:11" ht="15.75" outlineLevel="2">
      <c r="A16" s="65">
        <f>F16/C3</f>
        <v>0</v>
      </c>
      <c r="C16" s="25" t="s">
        <v>6</v>
      </c>
      <c r="F16" s="43">
        <f t="shared" si="0"/>
        <v>0</v>
      </c>
      <c r="G16" s="45">
        <v>0</v>
      </c>
      <c r="J16" s="5">
        <f>F16</f>
        <v>0</v>
      </c>
      <c r="K16" s="5"/>
    </row>
    <row r="17" spans="1:11" ht="15.75" outlineLevel="2">
      <c r="A17" s="65">
        <f>F17/C3</f>
        <v>0</v>
      </c>
      <c r="C17" s="25" t="s">
        <v>7</v>
      </c>
      <c r="F17" s="43">
        <f t="shared" si="0"/>
        <v>0</v>
      </c>
      <c r="G17" s="45">
        <v>0</v>
      </c>
      <c r="J17" s="5">
        <f>F17</f>
        <v>0</v>
      </c>
      <c r="K17" s="5"/>
    </row>
    <row r="18" spans="1:11" ht="15.75" outlineLevel="2">
      <c r="A18" s="65">
        <f>F18/C3</f>
        <v>0</v>
      </c>
      <c r="C18" s="25" t="s">
        <v>8</v>
      </c>
      <c r="F18" s="43">
        <f t="shared" si="0"/>
        <v>0</v>
      </c>
      <c r="G18" s="45">
        <v>0</v>
      </c>
      <c r="J18" s="5">
        <f>F18</f>
        <v>0</v>
      </c>
      <c r="K18" s="5"/>
    </row>
    <row r="19" spans="1:11" ht="15.75" outlineLevel="2">
      <c r="A19" s="65">
        <f>F19/C3</f>
        <v>0</v>
      </c>
      <c r="C19" s="25" t="s">
        <v>14</v>
      </c>
      <c r="F19" s="43">
        <f t="shared" si="0"/>
        <v>0</v>
      </c>
      <c r="G19" s="45">
        <v>0</v>
      </c>
      <c r="J19" s="5">
        <f>F19</f>
        <v>0</v>
      </c>
      <c r="K19" s="5"/>
    </row>
    <row r="20" spans="1:12" s="16" customFormat="1" ht="15.75">
      <c r="A20" s="64">
        <f>F20/C3</f>
        <v>0</v>
      </c>
      <c r="B20" s="38" t="s">
        <v>126</v>
      </c>
      <c r="C20" s="38"/>
      <c r="D20" s="38"/>
      <c r="E20" s="38"/>
      <c r="F20" s="35">
        <f t="shared" si="0"/>
        <v>0</v>
      </c>
      <c r="G20" s="39">
        <f>G21+G25+G29+G32+G36+G39+G41+G43+G46</f>
        <v>0</v>
      </c>
      <c r="H20" s="15"/>
      <c r="I20" s="15">
        <f>I21+I25+I29+I32+I36+I39+I41+I43+I46</f>
        <v>0</v>
      </c>
      <c r="J20" s="15">
        <f>J21+J25+J29+J32+J36+J39+J41+J43+J46</f>
        <v>0</v>
      </c>
      <c r="K20" s="15">
        <f>K21+K25+K29+K32+K36+K39+K41+K43+K46</f>
        <v>0</v>
      </c>
      <c r="L20" s="68"/>
    </row>
    <row r="21" spans="1:12" s="18" customFormat="1" ht="15.75" outlineLevel="1">
      <c r="A21" s="64">
        <f>F21/C3</f>
        <v>0</v>
      </c>
      <c r="B21" s="40" t="s">
        <v>15</v>
      </c>
      <c r="C21" s="40"/>
      <c r="D21" s="47"/>
      <c r="E21" s="47"/>
      <c r="F21" s="41">
        <f t="shared" si="0"/>
        <v>0</v>
      </c>
      <c r="G21" s="42">
        <f>SUM(G22:G24)</f>
        <v>0</v>
      </c>
      <c r="H21" s="17"/>
      <c r="I21" s="17">
        <f>SUM(I22:I24)</f>
        <v>0</v>
      </c>
      <c r="J21" s="17">
        <f>SUM(J22:J24)</f>
        <v>0</v>
      </c>
      <c r="K21" s="17">
        <f>SUM(K22:K24)</f>
        <v>0</v>
      </c>
      <c r="L21" s="66"/>
    </row>
    <row r="22" spans="1:11" ht="15.75" outlineLevel="2">
      <c r="A22" s="65">
        <f>F22/C3</f>
        <v>0</v>
      </c>
      <c r="C22" s="25" t="s">
        <v>12</v>
      </c>
      <c r="F22" s="43">
        <f t="shared" si="0"/>
        <v>0</v>
      </c>
      <c r="G22" s="45">
        <v>0</v>
      </c>
      <c r="J22" s="5">
        <f>F22</f>
        <v>0</v>
      </c>
      <c r="K22" s="5"/>
    </row>
    <row r="23" spans="1:11" ht="15.75" outlineLevel="2">
      <c r="A23" s="65">
        <f>F23/C3</f>
        <v>0</v>
      </c>
      <c r="C23" s="25" t="s">
        <v>13</v>
      </c>
      <c r="F23" s="43">
        <f t="shared" si="0"/>
        <v>0</v>
      </c>
      <c r="G23" s="45">
        <v>0</v>
      </c>
      <c r="J23" s="5">
        <f>F23</f>
        <v>0</v>
      </c>
      <c r="K23" s="5"/>
    </row>
    <row r="24" spans="1:11" ht="15.75" outlineLevel="2">
      <c r="A24" s="65">
        <f>F24/C3</f>
        <v>0</v>
      </c>
      <c r="C24" s="25" t="s">
        <v>16</v>
      </c>
      <c r="F24" s="43">
        <f t="shared" si="0"/>
        <v>0</v>
      </c>
      <c r="G24" s="45">
        <v>0</v>
      </c>
      <c r="J24" s="5">
        <f>F24</f>
        <v>0</v>
      </c>
      <c r="K24" s="5"/>
    </row>
    <row r="25" spans="1:12" s="19" customFormat="1" ht="15.75" outlineLevel="1">
      <c r="A25" s="64">
        <f>F25/C3</f>
        <v>0</v>
      </c>
      <c r="B25" s="40" t="s">
        <v>17</v>
      </c>
      <c r="C25" s="48"/>
      <c r="D25" s="48"/>
      <c r="E25" s="48"/>
      <c r="F25" s="41">
        <f t="shared" si="0"/>
        <v>0</v>
      </c>
      <c r="G25" s="42">
        <f>SUM(G26:G27)</f>
        <v>0</v>
      </c>
      <c r="H25" s="17"/>
      <c r="I25" s="17">
        <f>SUM(I26:I27)</f>
        <v>0</v>
      </c>
      <c r="J25" s="17">
        <f>SUM(J26:J27)</f>
        <v>0</v>
      </c>
      <c r="K25" s="17">
        <f>SUM(K26:K27)</f>
        <v>0</v>
      </c>
      <c r="L25" s="66"/>
    </row>
    <row r="26" spans="1:11" ht="15.75" outlineLevel="2">
      <c r="A26" s="65">
        <f>F26/C3</f>
        <v>0</v>
      </c>
      <c r="C26" s="25" t="s">
        <v>18</v>
      </c>
      <c r="F26" s="43">
        <f t="shared" si="0"/>
        <v>0</v>
      </c>
      <c r="G26" s="45">
        <v>0</v>
      </c>
      <c r="K26" s="5">
        <f>F26</f>
        <v>0</v>
      </c>
    </row>
    <row r="27" spans="1:11" ht="15.75" outlineLevel="2">
      <c r="A27" s="65">
        <f>F27/C3</f>
        <v>0</v>
      </c>
      <c r="C27" s="25" t="s">
        <v>19</v>
      </c>
      <c r="F27" s="43">
        <f t="shared" si="0"/>
        <v>0</v>
      </c>
      <c r="G27" s="45">
        <v>0</v>
      </c>
      <c r="K27" s="5">
        <f>F27</f>
        <v>0</v>
      </c>
    </row>
    <row r="28" spans="1:11" ht="15.75" outlineLevel="2">
      <c r="A28" s="65">
        <f>F28/C3</f>
        <v>0</v>
      </c>
      <c r="C28" s="25" t="s">
        <v>20</v>
      </c>
      <c r="F28" s="43">
        <f t="shared" si="0"/>
        <v>0</v>
      </c>
      <c r="G28" s="45">
        <v>0</v>
      </c>
      <c r="K28" s="5">
        <f>F28</f>
        <v>0</v>
      </c>
    </row>
    <row r="29" spans="1:12" s="19" customFormat="1" ht="15.75" outlineLevel="1">
      <c r="A29" s="64">
        <f>F29/C3</f>
        <v>0</v>
      </c>
      <c r="B29" s="40" t="s">
        <v>21</v>
      </c>
      <c r="C29" s="48"/>
      <c r="D29" s="48"/>
      <c r="E29" s="48"/>
      <c r="F29" s="41">
        <f t="shared" si="0"/>
        <v>0</v>
      </c>
      <c r="G29" s="42">
        <f>SUM(G30:G31)</f>
        <v>0</v>
      </c>
      <c r="H29" s="17"/>
      <c r="I29" s="17">
        <f>SUM(I30:I31)</f>
        <v>0</v>
      </c>
      <c r="J29" s="17">
        <f>SUM(J30:J31)</f>
        <v>0</v>
      </c>
      <c r="K29" s="17">
        <f>SUM(K30:K31)</f>
        <v>0</v>
      </c>
      <c r="L29" s="66"/>
    </row>
    <row r="30" spans="1:11" ht="15.75" outlineLevel="2">
      <c r="A30" s="65">
        <f>F30/C3</f>
        <v>0</v>
      </c>
      <c r="B30" s="49"/>
      <c r="C30" s="25" t="s">
        <v>22</v>
      </c>
      <c r="F30" s="43">
        <f t="shared" si="0"/>
        <v>0</v>
      </c>
      <c r="G30" s="45">
        <v>0</v>
      </c>
      <c r="K30" s="5">
        <f>F30</f>
        <v>0</v>
      </c>
    </row>
    <row r="31" spans="1:11" ht="15.75" outlineLevel="2">
      <c r="A31" s="65">
        <f>F31/C3</f>
        <v>0</v>
      </c>
      <c r="B31" s="49"/>
      <c r="C31" s="25" t="s">
        <v>23</v>
      </c>
      <c r="F31" s="43">
        <f t="shared" si="0"/>
        <v>0</v>
      </c>
      <c r="G31" s="45">
        <v>0</v>
      </c>
      <c r="K31" s="5">
        <f>F31</f>
        <v>0</v>
      </c>
    </row>
    <row r="32" spans="1:12" s="19" customFormat="1" ht="15.75" outlineLevel="1">
      <c r="A32" s="64">
        <f>F32/C3</f>
        <v>0</v>
      </c>
      <c r="B32" s="40" t="s">
        <v>24</v>
      </c>
      <c r="C32" s="48"/>
      <c r="D32" s="48"/>
      <c r="E32" s="48"/>
      <c r="F32" s="41">
        <f t="shared" si="0"/>
        <v>0</v>
      </c>
      <c r="G32" s="42">
        <f>SUM(G33:G35)</f>
        <v>0</v>
      </c>
      <c r="H32" s="17"/>
      <c r="I32" s="17">
        <f>SUM(I33:I35)</f>
        <v>0</v>
      </c>
      <c r="J32" s="17">
        <f>SUM(J33:J35)</f>
        <v>0</v>
      </c>
      <c r="K32" s="17">
        <f>SUM(K33:K35)</f>
        <v>0</v>
      </c>
      <c r="L32" s="66"/>
    </row>
    <row r="33" spans="1:11" ht="15.75" outlineLevel="2">
      <c r="A33" s="65">
        <f>F33/C3</f>
        <v>0</v>
      </c>
      <c r="C33" s="25" t="s">
        <v>127</v>
      </c>
      <c r="F33" s="43">
        <f t="shared" si="0"/>
        <v>0</v>
      </c>
      <c r="G33" s="45">
        <v>0</v>
      </c>
      <c r="J33" s="5">
        <f>F33</f>
        <v>0</v>
      </c>
      <c r="K33" s="5"/>
    </row>
    <row r="34" spans="1:11" ht="15.75" outlineLevel="2">
      <c r="A34" s="65">
        <f>F34/C3</f>
        <v>0</v>
      </c>
      <c r="C34" s="25" t="s">
        <v>128</v>
      </c>
      <c r="F34" s="43">
        <f t="shared" si="0"/>
        <v>0</v>
      </c>
      <c r="G34" s="45">
        <v>0</v>
      </c>
      <c r="J34" s="5">
        <f>F34</f>
        <v>0</v>
      </c>
      <c r="K34" s="5"/>
    </row>
    <row r="35" spans="1:11" ht="15.75" outlineLevel="2">
      <c r="A35" s="65">
        <f>F35/C3</f>
        <v>0</v>
      </c>
      <c r="C35" s="25" t="s">
        <v>129</v>
      </c>
      <c r="F35" s="43">
        <f t="shared" si="0"/>
        <v>0</v>
      </c>
      <c r="G35" s="45">
        <v>0</v>
      </c>
      <c r="K35" s="5">
        <f>F35</f>
        <v>0</v>
      </c>
    </row>
    <row r="36" spans="1:12" s="19" customFormat="1" ht="15.75" outlineLevel="1">
      <c r="A36" s="64">
        <f>F36/C3</f>
        <v>0</v>
      </c>
      <c r="B36" s="40" t="s">
        <v>25</v>
      </c>
      <c r="C36" s="48"/>
      <c r="D36" s="48"/>
      <c r="E36" s="48"/>
      <c r="F36" s="41">
        <f t="shared" si="0"/>
        <v>0</v>
      </c>
      <c r="G36" s="42">
        <f>SUM(G37:G38)</f>
        <v>0</v>
      </c>
      <c r="H36" s="17"/>
      <c r="I36" s="17">
        <f>SUM(I37:I38)</f>
        <v>0</v>
      </c>
      <c r="J36" s="17">
        <f>SUM(J37:J38)</f>
        <v>0</v>
      </c>
      <c r="K36" s="17">
        <f>SUM(K37:K38)</f>
        <v>0</v>
      </c>
      <c r="L36" s="66"/>
    </row>
    <row r="37" spans="1:11" ht="15.75" outlineLevel="2">
      <c r="A37" s="65">
        <f>F37/C3</f>
        <v>0</v>
      </c>
      <c r="C37" s="25" t="s">
        <v>26</v>
      </c>
      <c r="F37" s="43">
        <f t="shared" si="0"/>
        <v>0</v>
      </c>
      <c r="G37" s="45">
        <v>0</v>
      </c>
      <c r="J37" s="5">
        <f>F37</f>
        <v>0</v>
      </c>
      <c r="K37" s="5"/>
    </row>
    <row r="38" spans="1:11" ht="15.75" outlineLevel="2">
      <c r="A38" s="65">
        <f>F38/C3</f>
        <v>0</v>
      </c>
      <c r="C38" s="25" t="s">
        <v>27</v>
      </c>
      <c r="F38" s="43">
        <f t="shared" si="0"/>
        <v>0</v>
      </c>
      <c r="G38" s="45">
        <v>0</v>
      </c>
      <c r="J38" s="5">
        <f>F38</f>
        <v>0</v>
      </c>
      <c r="K38" s="5"/>
    </row>
    <row r="39" spans="1:12" s="18" customFormat="1" ht="15.75" outlineLevel="1">
      <c r="A39" s="64">
        <f>F39/C3</f>
        <v>0</v>
      </c>
      <c r="B39" s="40" t="s">
        <v>28</v>
      </c>
      <c r="C39" s="40"/>
      <c r="D39" s="40"/>
      <c r="E39" s="40"/>
      <c r="F39" s="41">
        <f t="shared" si="0"/>
        <v>0</v>
      </c>
      <c r="G39" s="42">
        <f>SUM(G40:G40)</f>
        <v>0</v>
      </c>
      <c r="H39" s="17"/>
      <c r="I39" s="17">
        <f>SUM(I40:I40)</f>
        <v>0</v>
      </c>
      <c r="J39" s="17">
        <f>SUM(J40:J40)</f>
        <v>0</v>
      </c>
      <c r="K39" s="17">
        <f>SUM(K40:K40)</f>
        <v>0</v>
      </c>
      <c r="L39" s="66"/>
    </row>
    <row r="40" spans="1:11" ht="15.75" outlineLevel="2">
      <c r="A40" s="65">
        <f>F40/C3</f>
        <v>0</v>
      </c>
      <c r="C40" s="25" t="s">
        <v>121</v>
      </c>
      <c r="F40" s="43">
        <f t="shared" si="0"/>
        <v>0</v>
      </c>
      <c r="G40" s="45">
        <v>0</v>
      </c>
      <c r="J40" s="5">
        <f>F40</f>
        <v>0</v>
      </c>
      <c r="K40" s="5"/>
    </row>
    <row r="41" spans="1:12" s="18" customFormat="1" ht="15.75" outlineLevel="1">
      <c r="A41" s="64">
        <f>F41/C3</f>
        <v>0</v>
      </c>
      <c r="B41" s="40" t="s">
        <v>29</v>
      </c>
      <c r="C41" s="40"/>
      <c r="D41" s="40"/>
      <c r="E41" s="40"/>
      <c r="F41" s="41">
        <f t="shared" si="0"/>
        <v>0</v>
      </c>
      <c r="G41" s="42">
        <f>SUM(G42:G42)</f>
        <v>0</v>
      </c>
      <c r="H41" s="17"/>
      <c r="I41" s="17">
        <f>SUM(I42:I42)</f>
        <v>0</v>
      </c>
      <c r="J41" s="17">
        <f>SUM(J42:J42)</f>
        <v>0</v>
      </c>
      <c r="K41" s="17">
        <f>SUM(K42:K42)</f>
        <v>0</v>
      </c>
      <c r="L41" s="66"/>
    </row>
    <row r="42" spans="1:11" ht="15.75" outlineLevel="2">
      <c r="A42" s="65">
        <f>F42/C3</f>
        <v>0</v>
      </c>
      <c r="F42" s="43">
        <f aca="true" t="shared" si="1" ref="F42:F73">SUM(G42:G42)</f>
        <v>0</v>
      </c>
      <c r="G42" s="45">
        <v>0</v>
      </c>
      <c r="J42" s="5">
        <f>F42</f>
        <v>0</v>
      </c>
      <c r="K42" s="5"/>
    </row>
    <row r="43" spans="1:12" s="18" customFormat="1" ht="15.75" outlineLevel="1">
      <c r="A43" s="64">
        <f>F43/C3</f>
        <v>0</v>
      </c>
      <c r="B43" s="40" t="s">
        <v>30</v>
      </c>
      <c r="C43" s="40"/>
      <c r="D43" s="40"/>
      <c r="E43" s="40"/>
      <c r="F43" s="41">
        <f t="shared" si="1"/>
        <v>0</v>
      </c>
      <c r="G43" s="42">
        <f>SUM(G44:G45)</f>
        <v>0</v>
      </c>
      <c r="H43" s="17"/>
      <c r="I43" s="17">
        <f>SUM(I44:I45)</f>
        <v>0</v>
      </c>
      <c r="J43" s="17">
        <f>SUM(J44:J45)</f>
        <v>0</v>
      </c>
      <c r="K43" s="17">
        <f>SUM(K44:K45)</f>
        <v>0</v>
      </c>
      <c r="L43" s="66"/>
    </row>
    <row r="44" spans="1:12" s="8" customFormat="1" ht="15.75" outlineLevel="2">
      <c r="A44" s="65">
        <f>F44/C3</f>
        <v>0</v>
      </c>
      <c r="B44" s="50"/>
      <c r="C44" s="51" t="s">
        <v>35</v>
      </c>
      <c r="D44" s="50"/>
      <c r="E44" s="50"/>
      <c r="F44" s="43">
        <f t="shared" si="1"/>
        <v>0</v>
      </c>
      <c r="G44" s="52">
        <v>0</v>
      </c>
      <c r="H44" s="3"/>
      <c r="I44" s="5"/>
      <c r="J44" s="5">
        <f>F44</f>
        <v>0</v>
      </c>
      <c r="K44" s="5"/>
      <c r="L44" s="67"/>
    </row>
    <row r="45" spans="1:12" s="8" customFormat="1" ht="15.75" outlineLevel="2">
      <c r="A45" s="65">
        <f>F45/C3</f>
        <v>0</v>
      </c>
      <c r="B45" s="50"/>
      <c r="C45" s="51" t="s">
        <v>36</v>
      </c>
      <c r="D45" s="50"/>
      <c r="E45" s="50"/>
      <c r="F45" s="43">
        <f t="shared" si="1"/>
        <v>0</v>
      </c>
      <c r="G45" s="52">
        <v>0</v>
      </c>
      <c r="H45" s="3"/>
      <c r="I45" s="5"/>
      <c r="J45" s="5">
        <f>F45</f>
        <v>0</v>
      </c>
      <c r="K45" s="5"/>
      <c r="L45" s="67"/>
    </row>
    <row r="46" spans="1:12" s="18" customFormat="1" ht="15.75" outlineLevel="1">
      <c r="A46" s="64">
        <f>F46/C3</f>
        <v>0</v>
      </c>
      <c r="B46" s="40" t="s">
        <v>32</v>
      </c>
      <c r="C46" s="40"/>
      <c r="D46" s="40"/>
      <c r="E46" s="40"/>
      <c r="F46" s="41">
        <f t="shared" si="1"/>
        <v>0</v>
      </c>
      <c r="G46" s="42">
        <f>SUM(G47:G53)</f>
        <v>0</v>
      </c>
      <c r="H46" s="17"/>
      <c r="I46" s="17">
        <f>SUM(I47:I53)</f>
        <v>0</v>
      </c>
      <c r="J46" s="17">
        <f>SUM(J47:J53)</f>
        <v>0</v>
      </c>
      <c r="K46" s="17">
        <f>SUM(K47:K53)</f>
        <v>0</v>
      </c>
      <c r="L46" s="66"/>
    </row>
    <row r="47" spans="1:11" ht="15.75" outlineLevel="2">
      <c r="A47" s="65">
        <f>F47/C3</f>
        <v>0</v>
      </c>
      <c r="C47" s="25" t="s">
        <v>134</v>
      </c>
      <c r="F47" s="43">
        <f t="shared" si="1"/>
        <v>0</v>
      </c>
      <c r="G47" s="45">
        <v>0</v>
      </c>
      <c r="J47" s="5">
        <f aca="true" t="shared" si="2" ref="J47:J53">F47</f>
        <v>0</v>
      </c>
      <c r="K47" s="5"/>
    </row>
    <row r="48" spans="1:11" ht="15.75" outlineLevel="2">
      <c r="A48" s="65">
        <f>F48/C3</f>
        <v>0</v>
      </c>
      <c r="C48" s="25" t="s">
        <v>38</v>
      </c>
      <c r="F48" s="43">
        <f t="shared" si="1"/>
        <v>0</v>
      </c>
      <c r="G48" s="45">
        <v>0</v>
      </c>
      <c r="J48" s="5">
        <f t="shared" si="2"/>
        <v>0</v>
      </c>
      <c r="K48" s="5"/>
    </row>
    <row r="49" spans="1:11" ht="15.75" outlineLevel="2">
      <c r="A49" s="65">
        <f>F49/C3</f>
        <v>0</v>
      </c>
      <c r="C49" s="25" t="s">
        <v>39</v>
      </c>
      <c r="F49" s="43">
        <f t="shared" si="1"/>
        <v>0</v>
      </c>
      <c r="G49" s="45">
        <v>0</v>
      </c>
      <c r="J49" s="5">
        <f t="shared" si="2"/>
        <v>0</v>
      </c>
      <c r="K49" s="5"/>
    </row>
    <row r="50" spans="1:11" ht="15.75" outlineLevel="2">
      <c r="A50" s="65">
        <f>F50/C3</f>
        <v>0</v>
      </c>
      <c r="C50" s="25" t="s">
        <v>84</v>
      </c>
      <c r="F50" s="43">
        <f t="shared" si="1"/>
        <v>0</v>
      </c>
      <c r="G50" s="45">
        <v>0</v>
      </c>
      <c r="J50" s="5">
        <f t="shared" si="2"/>
        <v>0</v>
      </c>
      <c r="K50" s="5"/>
    </row>
    <row r="51" spans="1:11" ht="15.75" outlineLevel="2">
      <c r="A51" s="65">
        <f>F51/C3</f>
        <v>0</v>
      </c>
      <c r="C51" s="25" t="s">
        <v>40</v>
      </c>
      <c r="F51" s="43">
        <f t="shared" si="1"/>
        <v>0</v>
      </c>
      <c r="G51" s="45">
        <v>0</v>
      </c>
      <c r="J51" s="5">
        <f t="shared" si="2"/>
        <v>0</v>
      </c>
      <c r="K51" s="5"/>
    </row>
    <row r="52" spans="1:11" ht="15.75" outlineLevel="2">
      <c r="A52" s="65">
        <f>F52/C3</f>
        <v>0</v>
      </c>
      <c r="C52" s="25" t="s">
        <v>61</v>
      </c>
      <c r="F52" s="43">
        <f t="shared" si="1"/>
        <v>0</v>
      </c>
      <c r="G52" s="45">
        <v>0</v>
      </c>
      <c r="J52" s="5">
        <f t="shared" si="2"/>
        <v>0</v>
      </c>
      <c r="K52" s="5"/>
    </row>
    <row r="53" spans="1:11" ht="15.75" outlineLevel="2">
      <c r="A53" s="65">
        <f>F53/C3</f>
        <v>0</v>
      </c>
      <c r="C53" s="25" t="s">
        <v>62</v>
      </c>
      <c r="F53" s="43">
        <f t="shared" si="1"/>
        <v>0</v>
      </c>
      <c r="G53" s="45">
        <v>0</v>
      </c>
      <c r="J53" s="5">
        <f t="shared" si="2"/>
        <v>0</v>
      </c>
      <c r="K53" s="5"/>
    </row>
    <row r="54" spans="1:12" s="16" customFormat="1" ht="15.75">
      <c r="A54" s="64">
        <f>F54/C3</f>
        <v>0</v>
      </c>
      <c r="B54" s="38" t="s">
        <v>83</v>
      </c>
      <c r="C54" s="38"/>
      <c r="D54" s="38"/>
      <c r="E54" s="38"/>
      <c r="F54" s="35">
        <f t="shared" si="1"/>
        <v>0</v>
      </c>
      <c r="G54" s="15">
        <f>G79+G111+G143+G55</f>
        <v>0</v>
      </c>
      <c r="H54" s="15">
        <f>H79+H111+H143+H55</f>
        <v>0</v>
      </c>
      <c r="I54" s="15">
        <f>I79+I111+I143+I55</f>
        <v>0</v>
      </c>
      <c r="J54" s="15">
        <f>J55+J79+J111+J143</f>
        <v>0</v>
      </c>
      <c r="K54" s="15">
        <f>K55+K79+K111+K143</f>
        <v>0</v>
      </c>
      <c r="L54" s="68"/>
    </row>
    <row r="55" spans="1:12" s="21" customFormat="1" ht="15.75" outlineLevel="1">
      <c r="A55" s="64">
        <f>F55/C3</f>
        <v>0</v>
      </c>
      <c r="B55" s="40" t="s">
        <v>98</v>
      </c>
      <c r="C55" s="53"/>
      <c r="D55" s="53"/>
      <c r="E55" s="53"/>
      <c r="F55" s="54">
        <f t="shared" si="1"/>
        <v>0</v>
      </c>
      <c r="G55" s="55">
        <f>G56+G65+G74</f>
        <v>0</v>
      </c>
      <c r="H55" s="20">
        <f>H56+H65+H74</f>
        <v>0</v>
      </c>
      <c r="I55" s="20">
        <f>I56+I65+I74</f>
        <v>0</v>
      </c>
      <c r="J55" s="20">
        <f>J56+J65+J74</f>
        <v>0</v>
      </c>
      <c r="K55" s="20">
        <f>K56+K65+K74</f>
        <v>0</v>
      </c>
      <c r="L55" s="67"/>
    </row>
    <row r="56" spans="1:12" s="21" customFormat="1" ht="15.75" outlineLevel="2">
      <c r="A56" s="64">
        <f>F56/C3</f>
        <v>0</v>
      </c>
      <c r="B56" s="56"/>
      <c r="C56" s="70" t="s">
        <v>107</v>
      </c>
      <c r="D56" s="71"/>
      <c r="E56" s="71"/>
      <c r="F56" s="41">
        <f t="shared" si="1"/>
        <v>0</v>
      </c>
      <c r="G56" s="72">
        <f>SUM(G57:G64)</f>
        <v>0</v>
      </c>
      <c r="H56" s="73">
        <f>SUM(H57:H64)</f>
        <v>0</v>
      </c>
      <c r="I56" s="20">
        <f>SUM(I57:I64)</f>
        <v>0</v>
      </c>
      <c r="J56" s="20">
        <f>SUM(J57:J64)</f>
        <v>0</v>
      </c>
      <c r="K56" s="20">
        <f>SUM(K57:K64)</f>
        <v>0</v>
      </c>
      <c r="L56" s="67"/>
    </row>
    <row r="57" spans="1:10" ht="15.75" outlineLevel="3">
      <c r="A57" s="65">
        <f>F57/C3</f>
        <v>0</v>
      </c>
      <c r="C57" s="25" t="s">
        <v>85</v>
      </c>
      <c r="F57" s="43">
        <f t="shared" si="1"/>
        <v>0</v>
      </c>
      <c r="G57" s="44">
        <v>0</v>
      </c>
      <c r="J57" s="5">
        <f>G57</f>
        <v>0</v>
      </c>
    </row>
    <row r="58" spans="1:10" ht="15.75" outlineLevel="3">
      <c r="A58" s="65">
        <f>F58/C3</f>
        <v>0</v>
      </c>
      <c r="C58" s="25" t="s">
        <v>86</v>
      </c>
      <c r="F58" s="43">
        <f t="shared" si="1"/>
        <v>0</v>
      </c>
      <c r="G58" s="44">
        <v>0</v>
      </c>
      <c r="J58" s="5">
        <f aca="true" t="shared" si="3" ref="J58:J78">G58</f>
        <v>0</v>
      </c>
    </row>
    <row r="59" spans="1:10" ht="15.75" outlineLevel="3">
      <c r="A59" s="65">
        <f>F59/C3</f>
        <v>0</v>
      </c>
      <c r="C59" s="25" t="s">
        <v>87</v>
      </c>
      <c r="F59" s="43">
        <f t="shared" si="1"/>
        <v>0</v>
      </c>
      <c r="G59" s="44">
        <v>0</v>
      </c>
      <c r="J59" s="5">
        <f t="shared" si="3"/>
        <v>0</v>
      </c>
    </row>
    <row r="60" spans="1:10" ht="15.75" outlineLevel="3">
      <c r="A60" s="65">
        <f>F60/C3</f>
        <v>0</v>
      </c>
      <c r="C60" s="25" t="s">
        <v>88</v>
      </c>
      <c r="F60" s="43">
        <f t="shared" si="1"/>
        <v>0</v>
      </c>
      <c r="G60" s="44">
        <v>0</v>
      </c>
      <c r="J60" s="5">
        <f t="shared" si="3"/>
        <v>0</v>
      </c>
    </row>
    <row r="61" spans="1:10" ht="15.75" outlineLevel="3">
      <c r="A61" s="65">
        <f>F61/C3</f>
        <v>0</v>
      </c>
      <c r="C61" s="25" t="s">
        <v>89</v>
      </c>
      <c r="F61" s="43">
        <f t="shared" si="1"/>
        <v>0</v>
      </c>
      <c r="G61" s="44">
        <v>0</v>
      </c>
      <c r="J61" s="5">
        <f t="shared" si="3"/>
        <v>0</v>
      </c>
    </row>
    <row r="62" spans="1:10" ht="15.75" outlineLevel="3">
      <c r="A62" s="65">
        <f>F62/C3</f>
        <v>0</v>
      </c>
      <c r="C62" s="25" t="s">
        <v>99</v>
      </c>
      <c r="F62" s="43">
        <f t="shared" si="1"/>
        <v>0</v>
      </c>
      <c r="G62" s="44">
        <v>0</v>
      </c>
      <c r="J62" s="5">
        <f t="shared" si="3"/>
        <v>0</v>
      </c>
    </row>
    <row r="63" spans="1:10" ht="15.75" outlineLevel="3">
      <c r="A63" s="65">
        <f>F63/C3</f>
        <v>0</v>
      </c>
      <c r="C63" s="25" t="s">
        <v>100</v>
      </c>
      <c r="F63" s="43">
        <f t="shared" si="1"/>
        <v>0</v>
      </c>
      <c r="G63" s="44">
        <v>0</v>
      </c>
      <c r="J63" s="5">
        <f t="shared" si="3"/>
        <v>0</v>
      </c>
    </row>
    <row r="64" spans="1:10" ht="15.75" outlineLevel="3">
      <c r="A64" s="65">
        <f>F64/C3</f>
        <v>0</v>
      </c>
      <c r="C64" s="25" t="s">
        <v>101</v>
      </c>
      <c r="F64" s="43">
        <f t="shared" si="1"/>
        <v>0</v>
      </c>
      <c r="G64" s="44">
        <v>0</v>
      </c>
      <c r="J64" s="5">
        <f t="shared" si="3"/>
        <v>0</v>
      </c>
    </row>
    <row r="65" spans="1:12" s="21" customFormat="1" ht="15.75" outlineLevel="2">
      <c r="A65" s="64">
        <f>F65/C3</f>
        <v>0</v>
      </c>
      <c r="B65" s="56"/>
      <c r="C65" s="74" t="s">
        <v>108</v>
      </c>
      <c r="D65" s="71"/>
      <c r="E65" s="71"/>
      <c r="F65" s="41">
        <f t="shared" si="1"/>
        <v>0</v>
      </c>
      <c r="G65" s="72">
        <f>SUM(G66:G73)</f>
        <v>0</v>
      </c>
      <c r="H65" s="73">
        <f>SUM(H66:H73)</f>
        <v>0</v>
      </c>
      <c r="I65" s="20">
        <f>SUM(I66:I73)</f>
        <v>0</v>
      </c>
      <c r="J65" s="20">
        <f>SUM(J66:J73)</f>
        <v>0</v>
      </c>
      <c r="K65" s="20">
        <f>SUM(K66:K73)</f>
        <v>0</v>
      </c>
      <c r="L65" s="67"/>
    </row>
    <row r="66" spans="1:10" ht="15.75" outlineLevel="3">
      <c r="A66" s="65">
        <f>F66/C3</f>
        <v>0</v>
      </c>
      <c r="C66" s="25" t="s">
        <v>102</v>
      </c>
      <c r="F66" s="43">
        <f t="shared" si="1"/>
        <v>0</v>
      </c>
      <c r="G66" s="45">
        <v>0</v>
      </c>
      <c r="J66" s="5">
        <f t="shared" si="3"/>
        <v>0</v>
      </c>
    </row>
    <row r="67" spans="1:10" ht="15.75" outlineLevel="3">
      <c r="A67" s="65">
        <f>F67/C3</f>
        <v>0</v>
      </c>
      <c r="C67" s="25" t="s">
        <v>90</v>
      </c>
      <c r="F67" s="43">
        <f t="shared" si="1"/>
        <v>0</v>
      </c>
      <c r="G67" s="45">
        <v>0</v>
      </c>
      <c r="J67" s="5">
        <f t="shared" si="3"/>
        <v>0</v>
      </c>
    </row>
    <row r="68" spans="1:10" ht="15.75" outlineLevel="3">
      <c r="A68" s="65">
        <f>F68/C3</f>
        <v>0</v>
      </c>
      <c r="C68" s="25" t="s">
        <v>103</v>
      </c>
      <c r="F68" s="43">
        <f t="shared" si="1"/>
        <v>0</v>
      </c>
      <c r="G68" s="45">
        <v>0</v>
      </c>
      <c r="J68" s="5">
        <f t="shared" si="3"/>
        <v>0</v>
      </c>
    </row>
    <row r="69" spans="1:10" ht="15.75" outlineLevel="3">
      <c r="A69" s="65">
        <f>F69/C3</f>
        <v>0</v>
      </c>
      <c r="C69" s="25" t="s">
        <v>91</v>
      </c>
      <c r="F69" s="43">
        <f t="shared" si="1"/>
        <v>0</v>
      </c>
      <c r="G69" s="45">
        <v>0</v>
      </c>
      <c r="J69" s="5">
        <f t="shared" si="3"/>
        <v>0</v>
      </c>
    </row>
    <row r="70" spans="1:10" ht="15.75" outlineLevel="3">
      <c r="A70" s="65">
        <f>F70/C3</f>
        <v>0</v>
      </c>
      <c r="C70" s="25" t="s">
        <v>104</v>
      </c>
      <c r="F70" s="43">
        <f t="shared" si="1"/>
        <v>0</v>
      </c>
      <c r="G70" s="45">
        <v>0</v>
      </c>
      <c r="J70" s="5">
        <f t="shared" si="3"/>
        <v>0</v>
      </c>
    </row>
    <row r="71" spans="1:10" ht="15.75" outlineLevel="3">
      <c r="A71" s="65">
        <f>F71/C3</f>
        <v>0</v>
      </c>
      <c r="C71" s="25" t="s">
        <v>92</v>
      </c>
      <c r="F71" s="43">
        <f t="shared" si="1"/>
        <v>0</v>
      </c>
      <c r="G71" s="45">
        <v>0</v>
      </c>
      <c r="J71" s="5">
        <f t="shared" si="3"/>
        <v>0</v>
      </c>
    </row>
    <row r="72" spans="1:10" ht="15.75" outlineLevel="3">
      <c r="A72" s="65">
        <f>F72/C3</f>
        <v>0</v>
      </c>
      <c r="C72" s="25" t="s">
        <v>105</v>
      </c>
      <c r="F72" s="43">
        <f t="shared" si="1"/>
        <v>0</v>
      </c>
      <c r="G72" s="45">
        <v>0</v>
      </c>
      <c r="J72" s="5">
        <f t="shared" si="3"/>
        <v>0</v>
      </c>
    </row>
    <row r="73" spans="1:10" ht="15.75" outlineLevel="3">
      <c r="A73" s="65">
        <f>F73/C3</f>
        <v>0</v>
      </c>
      <c r="C73" s="25" t="s">
        <v>93</v>
      </c>
      <c r="F73" s="43">
        <f t="shared" si="1"/>
        <v>0</v>
      </c>
      <c r="G73" s="45">
        <v>0</v>
      </c>
      <c r="J73" s="5">
        <f t="shared" si="3"/>
        <v>0</v>
      </c>
    </row>
    <row r="74" spans="1:12" s="21" customFormat="1" ht="15.75" outlineLevel="2">
      <c r="A74" s="64">
        <f>F74/C3</f>
        <v>0</v>
      </c>
      <c r="B74" s="56"/>
      <c r="C74" s="74" t="s">
        <v>106</v>
      </c>
      <c r="D74" s="71"/>
      <c r="E74" s="71"/>
      <c r="F74" s="41">
        <f aca="true" t="shared" si="4" ref="F74:F87">SUM(G74:G74)</f>
        <v>0</v>
      </c>
      <c r="G74" s="72">
        <f>SUM(G75:G78)</f>
        <v>0</v>
      </c>
      <c r="H74" s="73">
        <f>SUM(H75:H78)</f>
        <v>0</v>
      </c>
      <c r="I74" s="20">
        <f>SUM(I75:I78)</f>
        <v>0</v>
      </c>
      <c r="J74" s="20">
        <f>SUM(J75:J78)</f>
        <v>0</v>
      </c>
      <c r="K74" s="20">
        <f>SUM(K75:K78)</f>
        <v>0</v>
      </c>
      <c r="L74" s="67"/>
    </row>
    <row r="75" spans="1:10" ht="15.75" outlineLevel="3">
      <c r="A75" s="65">
        <f>F75/C3</f>
        <v>0</v>
      </c>
      <c r="C75" s="25" t="s">
        <v>94</v>
      </c>
      <c r="F75" s="43">
        <f t="shared" si="4"/>
        <v>0</v>
      </c>
      <c r="G75" s="45">
        <v>0</v>
      </c>
      <c r="J75" s="5">
        <f t="shared" si="3"/>
        <v>0</v>
      </c>
    </row>
    <row r="76" spans="1:10" ht="15.75" outlineLevel="3">
      <c r="A76" s="65">
        <f>F76/C3</f>
        <v>0</v>
      </c>
      <c r="C76" s="25" t="s">
        <v>95</v>
      </c>
      <c r="F76" s="43">
        <f t="shared" si="4"/>
        <v>0</v>
      </c>
      <c r="G76" s="45">
        <v>0</v>
      </c>
      <c r="J76" s="5">
        <f t="shared" si="3"/>
        <v>0</v>
      </c>
    </row>
    <row r="77" spans="1:10" ht="15.75" outlineLevel="3">
      <c r="A77" s="65">
        <f>F77/C3</f>
        <v>0</v>
      </c>
      <c r="C77" s="25" t="s">
        <v>96</v>
      </c>
      <c r="F77" s="43">
        <f t="shared" si="4"/>
        <v>0</v>
      </c>
      <c r="G77" s="45">
        <v>0</v>
      </c>
      <c r="J77" s="5">
        <f t="shared" si="3"/>
        <v>0</v>
      </c>
    </row>
    <row r="78" spans="1:10" ht="15.75" outlineLevel="3">
      <c r="A78" s="65">
        <f>F78/C3</f>
        <v>0</v>
      </c>
      <c r="C78" s="25" t="s">
        <v>97</v>
      </c>
      <c r="F78" s="43">
        <f t="shared" si="4"/>
        <v>0</v>
      </c>
      <c r="G78" s="45">
        <v>0</v>
      </c>
      <c r="J78" s="5">
        <f t="shared" si="3"/>
        <v>0</v>
      </c>
    </row>
    <row r="79" spans="1:12" s="18" customFormat="1" ht="15.75" outlineLevel="1">
      <c r="A79" s="64">
        <f>F79/C3</f>
        <v>0</v>
      </c>
      <c r="B79" s="40" t="s">
        <v>33</v>
      </c>
      <c r="C79" s="40"/>
      <c r="D79" s="40"/>
      <c r="E79" s="40"/>
      <c r="F79" s="41">
        <f t="shared" si="4"/>
        <v>0</v>
      </c>
      <c r="G79" s="42">
        <f>G80+G86+G91+G96+G99+G104</f>
        <v>0</v>
      </c>
      <c r="H79" s="17"/>
      <c r="I79" s="17">
        <f>I80+I86+I91+I96+I99+I104</f>
        <v>0</v>
      </c>
      <c r="J79" s="17">
        <f>J80+J86+J91+J96+J99+J104</f>
        <v>0</v>
      </c>
      <c r="K79" s="17">
        <f>K80+K86+K91+K96+K99+K104</f>
        <v>0</v>
      </c>
      <c r="L79" s="66"/>
    </row>
    <row r="80" spans="1:12" s="22" customFormat="1" ht="15.75" outlineLevel="2">
      <c r="A80" s="64">
        <f>F80/C3</f>
        <v>0</v>
      </c>
      <c r="B80" s="57"/>
      <c r="C80" s="74" t="s">
        <v>48</v>
      </c>
      <c r="D80" s="74"/>
      <c r="E80" s="74"/>
      <c r="F80" s="41">
        <f t="shared" si="4"/>
        <v>0</v>
      </c>
      <c r="G80" s="72">
        <f>SUM(G81:G85)</f>
        <v>0</v>
      </c>
      <c r="H80" s="73"/>
      <c r="I80" s="20">
        <f>SUM(I81:I85)</f>
        <v>0</v>
      </c>
      <c r="J80" s="20">
        <f>SUM(J81:J85)</f>
        <v>0</v>
      </c>
      <c r="K80" s="20">
        <f>SUM(K81:K85)</f>
        <v>0</v>
      </c>
      <c r="L80" s="69"/>
    </row>
    <row r="81" spans="1:11" ht="15.75" outlineLevel="3">
      <c r="A81" s="65">
        <f>F81/C3</f>
        <v>0</v>
      </c>
      <c r="C81" s="58" t="s">
        <v>41</v>
      </c>
      <c r="F81" s="43">
        <f t="shared" si="4"/>
        <v>0</v>
      </c>
      <c r="G81" s="45">
        <v>0</v>
      </c>
      <c r="K81" s="5">
        <f>F81</f>
        <v>0</v>
      </c>
    </row>
    <row r="82" spans="1:11" ht="15.75" outlineLevel="3">
      <c r="A82" s="65">
        <f>F82/C3</f>
        <v>0</v>
      </c>
      <c r="C82" s="58" t="s">
        <v>42</v>
      </c>
      <c r="F82" s="43">
        <f t="shared" si="4"/>
        <v>0</v>
      </c>
      <c r="G82" s="45">
        <v>0</v>
      </c>
      <c r="J82" s="5">
        <f aca="true" t="shared" si="5" ref="J82:J90">F82</f>
        <v>0</v>
      </c>
      <c r="K82" s="5"/>
    </row>
    <row r="83" spans="1:11" ht="15.75" outlineLevel="3">
      <c r="A83" s="65">
        <f>F83/C3</f>
        <v>0</v>
      </c>
      <c r="C83" s="58" t="s">
        <v>43</v>
      </c>
      <c r="D83" s="50"/>
      <c r="E83" s="50"/>
      <c r="F83" s="43">
        <f t="shared" si="4"/>
        <v>0</v>
      </c>
      <c r="G83" s="45">
        <v>0</v>
      </c>
      <c r="J83" s="5">
        <f t="shared" si="5"/>
        <v>0</v>
      </c>
      <c r="K83" s="5"/>
    </row>
    <row r="84" spans="1:11" ht="15.75" outlineLevel="3">
      <c r="A84" s="65">
        <f>F84/C3</f>
        <v>0</v>
      </c>
      <c r="C84" s="58" t="s">
        <v>133</v>
      </c>
      <c r="F84" s="43">
        <f t="shared" si="4"/>
        <v>0</v>
      </c>
      <c r="G84" s="45">
        <v>0</v>
      </c>
      <c r="J84" s="5">
        <f t="shared" si="5"/>
        <v>0</v>
      </c>
      <c r="K84" s="5"/>
    </row>
    <row r="85" spans="1:11" ht="15.75" outlineLevel="3">
      <c r="A85" s="65">
        <f>F85/C3</f>
        <v>0</v>
      </c>
      <c r="C85" s="58" t="s">
        <v>44</v>
      </c>
      <c r="F85" s="43">
        <f t="shared" si="4"/>
        <v>0</v>
      </c>
      <c r="G85" s="45">
        <v>0</v>
      </c>
      <c r="J85" s="5">
        <f t="shared" si="5"/>
        <v>0</v>
      </c>
      <c r="K85" s="5"/>
    </row>
    <row r="86" spans="1:12" s="21" customFormat="1" ht="15.75" outlineLevel="2">
      <c r="A86" s="64">
        <f>F86/C3</f>
        <v>0</v>
      </c>
      <c r="B86" s="56"/>
      <c r="C86" s="74" t="s">
        <v>112</v>
      </c>
      <c r="D86" s="71"/>
      <c r="E86" s="71"/>
      <c r="F86" s="32">
        <f t="shared" si="4"/>
        <v>0</v>
      </c>
      <c r="G86" s="72">
        <f>SUM(G87:G90)</f>
        <v>0</v>
      </c>
      <c r="H86" s="75"/>
      <c r="I86" s="20">
        <f>I87+I88+I89+I90</f>
        <v>0</v>
      </c>
      <c r="J86" s="20">
        <f>J87+J88+J89+J90</f>
        <v>0</v>
      </c>
      <c r="K86" s="20">
        <f>K87+K88+K89+K90</f>
        <v>0</v>
      </c>
      <c r="L86" s="67"/>
    </row>
    <row r="87" spans="1:11" ht="15.75" outlineLevel="3">
      <c r="A87" s="65">
        <f>F87/C3</f>
        <v>0</v>
      </c>
      <c r="C87" s="58" t="s">
        <v>45</v>
      </c>
      <c r="F87" s="43">
        <f t="shared" si="4"/>
        <v>0</v>
      </c>
      <c r="G87" s="45">
        <v>0</v>
      </c>
      <c r="J87" s="5">
        <f t="shared" si="5"/>
        <v>0</v>
      </c>
      <c r="K87" s="5"/>
    </row>
    <row r="88" spans="1:11" ht="15.75" outlineLevel="3">
      <c r="A88" s="65">
        <f>F88/C3</f>
        <v>0</v>
      </c>
      <c r="C88" s="58" t="s">
        <v>46</v>
      </c>
      <c r="F88" s="43">
        <f aca="true" t="shared" si="6" ref="F88:F118">SUM(G88:G88)</f>
        <v>0</v>
      </c>
      <c r="G88" s="45">
        <v>0</v>
      </c>
      <c r="J88" s="5">
        <f t="shared" si="5"/>
        <v>0</v>
      </c>
      <c r="K88" s="5"/>
    </row>
    <row r="89" spans="1:11" ht="15.75" outlineLevel="3">
      <c r="A89" s="65">
        <f>F89/C3</f>
        <v>0</v>
      </c>
      <c r="C89" s="58" t="s">
        <v>60</v>
      </c>
      <c r="F89" s="43">
        <f t="shared" si="6"/>
        <v>0</v>
      </c>
      <c r="G89" s="45">
        <v>0</v>
      </c>
      <c r="J89" s="5">
        <f t="shared" si="5"/>
        <v>0</v>
      </c>
      <c r="K89" s="5"/>
    </row>
    <row r="90" spans="1:11" ht="15.75" outlineLevel="3">
      <c r="A90" s="65">
        <f>F90/C3</f>
        <v>0</v>
      </c>
      <c r="C90" s="58" t="s">
        <v>47</v>
      </c>
      <c r="F90" s="43">
        <f t="shared" si="6"/>
        <v>0</v>
      </c>
      <c r="G90" s="45">
        <v>0</v>
      </c>
      <c r="J90" s="5">
        <f t="shared" si="5"/>
        <v>0</v>
      </c>
      <c r="K90" s="5"/>
    </row>
    <row r="91" spans="1:12" s="22" customFormat="1" ht="15.75" outlineLevel="2">
      <c r="A91" s="64">
        <f>F91/C3</f>
        <v>0</v>
      </c>
      <c r="B91" s="57"/>
      <c r="C91" s="74" t="s">
        <v>49</v>
      </c>
      <c r="D91" s="74"/>
      <c r="E91" s="74"/>
      <c r="F91" s="41">
        <f t="shared" si="6"/>
        <v>0</v>
      </c>
      <c r="G91" s="72">
        <f>SUM(G92:G95)</f>
        <v>0</v>
      </c>
      <c r="H91" s="73"/>
      <c r="I91" s="20">
        <f>SUM(I92:I95)</f>
        <v>0</v>
      </c>
      <c r="J91" s="20">
        <f>SUM(J92:J95)</f>
        <v>0</v>
      </c>
      <c r="K91" s="20">
        <f>SUM(K92:K95)</f>
        <v>0</v>
      </c>
      <c r="L91" s="69"/>
    </row>
    <row r="92" spans="1:11" ht="15.75" outlineLevel="3">
      <c r="A92" s="65">
        <f>F92/C3</f>
        <v>0</v>
      </c>
      <c r="C92" s="59" t="s">
        <v>50</v>
      </c>
      <c r="F92" s="43">
        <f t="shared" si="6"/>
        <v>0</v>
      </c>
      <c r="G92" s="45">
        <v>0</v>
      </c>
      <c r="K92" s="5">
        <f>F92</f>
        <v>0</v>
      </c>
    </row>
    <row r="93" spans="1:11" ht="15.75" outlineLevel="3">
      <c r="A93" s="65">
        <f>F93/C3</f>
        <v>0</v>
      </c>
      <c r="C93" s="59" t="s">
        <v>51</v>
      </c>
      <c r="F93" s="43">
        <f t="shared" si="6"/>
        <v>0</v>
      </c>
      <c r="G93" s="45">
        <v>0</v>
      </c>
      <c r="I93" s="5">
        <f>F93</f>
        <v>0</v>
      </c>
      <c r="K93" s="5"/>
    </row>
    <row r="94" spans="1:11" ht="15.75" outlineLevel="3">
      <c r="A94" s="65">
        <f>F94/C3</f>
        <v>0</v>
      </c>
      <c r="C94" s="58" t="s">
        <v>135</v>
      </c>
      <c r="F94" s="43">
        <f t="shared" si="6"/>
        <v>0</v>
      </c>
      <c r="G94" s="45">
        <v>0</v>
      </c>
      <c r="K94" s="5">
        <f>F94</f>
        <v>0</v>
      </c>
    </row>
    <row r="95" spans="1:11" ht="15.75" outlineLevel="3">
      <c r="A95" s="65">
        <f>F95/C3</f>
        <v>0</v>
      </c>
      <c r="C95" s="58" t="s">
        <v>59</v>
      </c>
      <c r="F95" s="43">
        <f t="shared" si="6"/>
        <v>0</v>
      </c>
      <c r="G95" s="45">
        <v>0</v>
      </c>
      <c r="I95" s="5">
        <f>F95</f>
        <v>0</v>
      </c>
      <c r="K95" s="5"/>
    </row>
    <row r="96" spans="1:12" s="22" customFormat="1" ht="15.75" outlineLevel="2">
      <c r="A96" s="64">
        <f>F96/C3</f>
        <v>0</v>
      </c>
      <c r="B96" s="57"/>
      <c r="C96" s="74" t="s">
        <v>52</v>
      </c>
      <c r="D96" s="74"/>
      <c r="E96" s="74"/>
      <c r="F96" s="41">
        <f t="shared" si="6"/>
        <v>0</v>
      </c>
      <c r="G96" s="72">
        <f>SUM(G97:G98)</f>
        <v>0</v>
      </c>
      <c r="H96" s="73"/>
      <c r="I96" s="20">
        <f>SUM(I97:I98)</f>
        <v>0</v>
      </c>
      <c r="J96" s="20">
        <f>SUM(J97:J98)</f>
        <v>0</v>
      </c>
      <c r="K96" s="20">
        <f>SUM(K97:K98)</f>
        <v>0</v>
      </c>
      <c r="L96" s="69"/>
    </row>
    <row r="97" spans="1:11" ht="15.75" outlineLevel="3">
      <c r="A97" s="65">
        <f>F97/C3</f>
        <v>0</v>
      </c>
      <c r="C97" s="58" t="s">
        <v>136</v>
      </c>
      <c r="F97" s="43">
        <f t="shared" si="6"/>
        <v>0</v>
      </c>
      <c r="G97" s="45">
        <v>0</v>
      </c>
      <c r="I97" s="5">
        <f>F97</f>
        <v>0</v>
      </c>
      <c r="K97" s="5"/>
    </row>
    <row r="98" spans="1:11" ht="15.75" outlineLevel="3">
      <c r="A98" s="65">
        <f>F98/C3</f>
        <v>0</v>
      </c>
      <c r="C98" s="58" t="s">
        <v>137</v>
      </c>
      <c r="F98" s="43">
        <f t="shared" si="6"/>
        <v>0</v>
      </c>
      <c r="G98" s="45">
        <v>0</v>
      </c>
      <c r="I98" s="5">
        <f>F98</f>
        <v>0</v>
      </c>
      <c r="K98" s="5"/>
    </row>
    <row r="99" spans="1:12" s="22" customFormat="1" ht="15.75" outlineLevel="2">
      <c r="A99" s="64">
        <f>F99/C3</f>
        <v>0</v>
      </c>
      <c r="B99" s="57"/>
      <c r="C99" s="74" t="s">
        <v>56</v>
      </c>
      <c r="D99" s="74"/>
      <c r="E99" s="74"/>
      <c r="F99" s="41">
        <f t="shared" si="6"/>
        <v>0</v>
      </c>
      <c r="G99" s="72">
        <f>SUM(G100:G103)</f>
        <v>0</v>
      </c>
      <c r="H99" s="73"/>
      <c r="I99" s="20">
        <f>SUM(I100:I103)</f>
        <v>0</v>
      </c>
      <c r="J99" s="20">
        <f>SUM(J100:J103)</f>
        <v>0</v>
      </c>
      <c r="K99" s="20">
        <f>SUM(K100:K103)</f>
        <v>0</v>
      </c>
      <c r="L99" s="69"/>
    </row>
    <row r="100" spans="1:11" ht="15.75" outlineLevel="3">
      <c r="A100" s="65">
        <f>F100/C3</f>
        <v>0</v>
      </c>
      <c r="C100" s="59" t="s">
        <v>53</v>
      </c>
      <c r="F100" s="43">
        <f t="shared" si="6"/>
        <v>0</v>
      </c>
      <c r="G100" s="45">
        <v>0</v>
      </c>
      <c r="J100" s="5">
        <f>F100</f>
        <v>0</v>
      </c>
      <c r="K100" s="5"/>
    </row>
    <row r="101" spans="1:11" ht="15.75" outlineLevel="3">
      <c r="A101" s="65">
        <f>F101/C3</f>
        <v>0</v>
      </c>
      <c r="C101" s="59" t="s">
        <v>54</v>
      </c>
      <c r="F101" s="43">
        <f t="shared" si="6"/>
        <v>0</v>
      </c>
      <c r="G101" s="45">
        <v>0</v>
      </c>
      <c r="J101" s="5">
        <f>F101</f>
        <v>0</v>
      </c>
      <c r="K101" s="5"/>
    </row>
    <row r="102" spans="1:11" ht="15.75" outlineLevel="3">
      <c r="A102" s="65">
        <f>F102/C3</f>
        <v>0</v>
      </c>
      <c r="C102" s="58" t="s">
        <v>116</v>
      </c>
      <c r="F102" s="43">
        <f t="shared" si="6"/>
        <v>0</v>
      </c>
      <c r="G102" s="45">
        <v>0</v>
      </c>
      <c r="J102" s="5">
        <f>F102</f>
        <v>0</v>
      </c>
      <c r="K102" s="5"/>
    </row>
    <row r="103" spans="1:11" ht="15.75" outlineLevel="3">
      <c r="A103" s="65">
        <f>F103/C3</f>
        <v>0</v>
      </c>
      <c r="C103" s="58" t="s">
        <v>55</v>
      </c>
      <c r="F103" s="43">
        <f t="shared" si="6"/>
        <v>0</v>
      </c>
      <c r="G103" s="45">
        <v>0</v>
      </c>
      <c r="J103" s="5">
        <f>F103</f>
        <v>0</v>
      </c>
      <c r="K103" s="5"/>
    </row>
    <row r="104" spans="1:12" s="22" customFormat="1" ht="15.75" outlineLevel="2">
      <c r="A104" s="64">
        <f>F104/C3</f>
        <v>0</v>
      </c>
      <c r="B104" s="57"/>
      <c r="C104" s="76" t="s">
        <v>57</v>
      </c>
      <c r="D104" s="74"/>
      <c r="E104" s="74"/>
      <c r="F104" s="41">
        <f t="shared" si="6"/>
        <v>0</v>
      </c>
      <c r="G104" s="72">
        <f>SUM(G105:G110)</f>
        <v>0</v>
      </c>
      <c r="H104" s="73"/>
      <c r="I104" s="20">
        <f>SUM(I105:I110)</f>
        <v>0</v>
      </c>
      <c r="J104" s="20">
        <f>SUM(J105:J110)</f>
        <v>0</v>
      </c>
      <c r="K104" s="20">
        <f>SUM(K105:K110)</f>
        <v>0</v>
      </c>
      <c r="L104" s="69"/>
    </row>
    <row r="105" spans="1:11" ht="15.75" outlineLevel="3">
      <c r="A105" s="65">
        <f>F105/C3</f>
        <v>0</v>
      </c>
      <c r="C105" s="58" t="s">
        <v>58</v>
      </c>
      <c r="F105" s="43">
        <f t="shared" si="6"/>
        <v>0</v>
      </c>
      <c r="G105" s="45">
        <v>0</v>
      </c>
      <c r="J105" s="5">
        <f>F105</f>
        <v>0</v>
      </c>
      <c r="K105" s="5"/>
    </row>
    <row r="106" spans="1:11" ht="15.75" outlineLevel="3">
      <c r="A106" s="65">
        <f>F106/C3</f>
        <v>0</v>
      </c>
      <c r="C106" s="58" t="s">
        <v>140</v>
      </c>
      <c r="F106" s="43">
        <f t="shared" si="6"/>
        <v>0</v>
      </c>
      <c r="G106" s="45">
        <v>0</v>
      </c>
      <c r="J106" s="5">
        <f>F106</f>
        <v>0</v>
      </c>
      <c r="K106" s="5"/>
    </row>
    <row r="107" spans="1:11" ht="15.75" outlineLevel="3">
      <c r="A107" s="65">
        <f>F107/C3</f>
        <v>0</v>
      </c>
      <c r="C107" s="58" t="s">
        <v>139</v>
      </c>
      <c r="F107" s="43">
        <f t="shared" si="6"/>
        <v>0</v>
      </c>
      <c r="G107" s="45">
        <v>0</v>
      </c>
      <c r="K107" s="5">
        <f>F107</f>
        <v>0</v>
      </c>
    </row>
    <row r="108" spans="1:11" ht="15.75" outlineLevel="3">
      <c r="A108" s="65">
        <f>F108/C3</f>
        <v>0</v>
      </c>
      <c r="C108" s="58" t="s">
        <v>138</v>
      </c>
      <c r="F108" s="43">
        <f t="shared" si="6"/>
        <v>0</v>
      </c>
      <c r="G108" s="45">
        <v>0</v>
      </c>
      <c r="K108" s="5">
        <f>F108</f>
        <v>0</v>
      </c>
    </row>
    <row r="109" spans="1:11" ht="15.75" outlineLevel="3">
      <c r="A109" s="65">
        <f>F109/C3</f>
        <v>0</v>
      </c>
      <c r="C109" s="58" t="s">
        <v>78</v>
      </c>
      <c r="F109" s="43">
        <f t="shared" si="6"/>
        <v>0</v>
      </c>
      <c r="G109" s="45">
        <v>0</v>
      </c>
      <c r="J109" s="5">
        <f>F109</f>
        <v>0</v>
      </c>
      <c r="K109" s="5"/>
    </row>
    <row r="110" spans="1:11" ht="15.75" outlineLevel="3">
      <c r="A110" s="65">
        <f>F110/C3</f>
        <v>0</v>
      </c>
      <c r="C110" s="60"/>
      <c r="F110" s="43">
        <f t="shared" si="6"/>
        <v>0</v>
      </c>
      <c r="K110" s="5"/>
    </row>
    <row r="111" spans="1:12" s="18" customFormat="1" ht="15.75" outlineLevel="1">
      <c r="A111" s="64">
        <f>F111/C3</f>
        <v>0</v>
      </c>
      <c r="B111" s="40" t="s">
        <v>34</v>
      </c>
      <c r="C111" s="40"/>
      <c r="D111" s="40"/>
      <c r="E111" s="40"/>
      <c r="F111" s="41">
        <f t="shared" si="6"/>
        <v>0</v>
      </c>
      <c r="G111" s="42">
        <f>G112+G119+G124+G129+G134</f>
        <v>0</v>
      </c>
      <c r="H111" s="17"/>
      <c r="I111" s="17">
        <f>I112+I119+I124+I129+I134</f>
        <v>0</v>
      </c>
      <c r="J111" s="17">
        <f>J112+J119+J124+J129+J134</f>
        <v>0</v>
      </c>
      <c r="K111" s="17">
        <f>K112+K119+K124+K129+K134</f>
        <v>0</v>
      </c>
      <c r="L111" s="66"/>
    </row>
    <row r="112" spans="1:12" s="22" customFormat="1" ht="15.75" outlineLevel="2">
      <c r="A112" s="64">
        <f>F112/C3</f>
        <v>0</v>
      </c>
      <c r="B112" s="57"/>
      <c r="C112" s="74" t="s">
        <v>63</v>
      </c>
      <c r="D112" s="74"/>
      <c r="E112" s="74"/>
      <c r="F112" s="41">
        <f t="shared" si="6"/>
        <v>0</v>
      </c>
      <c r="G112" s="72">
        <f>SUM(G113:G118)</f>
        <v>0</v>
      </c>
      <c r="H112" s="73"/>
      <c r="I112" s="20">
        <f>SUM(I113:I118)</f>
        <v>0</v>
      </c>
      <c r="J112" s="20">
        <f>SUM(J113:J118)</f>
        <v>0</v>
      </c>
      <c r="K112" s="20">
        <f>SUM(K113:K118)</f>
        <v>0</v>
      </c>
      <c r="L112" s="69"/>
    </row>
    <row r="113" spans="1:11" ht="15.75" outlineLevel="3">
      <c r="A113" s="65">
        <f>F113/C3</f>
        <v>0</v>
      </c>
      <c r="C113" s="58" t="s">
        <v>67</v>
      </c>
      <c r="F113" s="43">
        <f t="shared" si="6"/>
        <v>0</v>
      </c>
      <c r="G113" s="45">
        <v>0</v>
      </c>
      <c r="J113" s="5">
        <f aca="true" t="shared" si="7" ref="J113:J118">F113</f>
        <v>0</v>
      </c>
      <c r="K113" s="5"/>
    </row>
    <row r="114" spans="1:11" ht="15.75" outlineLevel="3">
      <c r="A114" s="65">
        <f>F114/C3</f>
        <v>0</v>
      </c>
      <c r="C114" s="58" t="s">
        <v>68</v>
      </c>
      <c r="F114" s="43">
        <f t="shared" si="6"/>
        <v>0</v>
      </c>
      <c r="G114" s="45">
        <v>0</v>
      </c>
      <c r="J114" s="5">
        <f t="shared" si="7"/>
        <v>0</v>
      </c>
      <c r="K114" s="5"/>
    </row>
    <row r="115" spans="1:11" ht="15.75" outlineLevel="3">
      <c r="A115" s="65">
        <f>F115/C3</f>
        <v>0</v>
      </c>
      <c r="C115" s="58" t="s">
        <v>81</v>
      </c>
      <c r="F115" s="43">
        <f t="shared" si="6"/>
        <v>0</v>
      </c>
      <c r="G115" s="45">
        <v>0</v>
      </c>
      <c r="J115" s="5">
        <f t="shared" si="7"/>
        <v>0</v>
      </c>
      <c r="K115" s="5"/>
    </row>
    <row r="116" spans="1:11" ht="15.75" outlineLevel="3">
      <c r="A116" s="65">
        <f>F116/C3</f>
        <v>0</v>
      </c>
      <c r="C116" s="58" t="s">
        <v>72</v>
      </c>
      <c r="F116" s="43">
        <f t="shared" si="6"/>
        <v>0</v>
      </c>
      <c r="G116" s="45">
        <v>0</v>
      </c>
      <c r="J116" s="5">
        <f t="shared" si="7"/>
        <v>0</v>
      </c>
      <c r="K116" s="5"/>
    </row>
    <row r="117" spans="1:11" ht="15.75" outlineLevel="3">
      <c r="A117" s="65">
        <f>F117/C3</f>
        <v>0</v>
      </c>
      <c r="C117" s="58" t="s">
        <v>76</v>
      </c>
      <c r="F117" s="43">
        <f t="shared" si="6"/>
        <v>0</v>
      </c>
      <c r="G117" s="45">
        <v>0</v>
      </c>
      <c r="J117" s="5">
        <f t="shared" si="7"/>
        <v>0</v>
      </c>
      <c r="K117" s="5"/>
    </row>
    <row r="118" spans="1:11" ht="15.75" outlineLevel="3">
      <c r="A118" s="65">
        <f>F118/C3</f>
        <v>0</v>
      </c>
      <c r="C118" s="58" t="s">
        <v>77</v>
      </c>
      <c r="F118" s="43">
        <f t="shared" si="6"/>
        <v>0</v>
      </c>
      <c r="G118" s="45">
        <v>0</v>
      </c>
      <c r="J118" s="5">
        <f t="shared" si="7"/>
        <v>0</v>
      </c>
      <c r="K118" s="5"/>
    </row>
    <row r="119" spans="1:12" s="22" customFormat="1" ht="15.75" outlineLevel="2">
      <c r="A119" s="64">
        <f>F119/C3</f>
        <v>0</v>
      </c>
      <c r="B119" s="57"/>
      <c r="C119" s="74" t="s">
        <v>64</v>
      </c>
      <c r="D119" s="74"/>
      <c r="E119" s="74"/>
      <c r="F119" s="41">
        <f aca="true" t="shared" si="8" ref="F119:F141">SUM(G119:G119)</f>
        <v>0</v>
      </c>
      <c r="G119" s="72">
        <f>SUM(G120:G123)</f>
        <v>0</v>
      </c>
      <c r="H119" s="73"/>
      <c r="I119" s="20">
        <f>SUM(I120:I123)</f>
        <v>0</v>
      </c>
      <c r="J119" s="20">
        <f>SUM(J120:J123)</f>
        <v>0</v>
      </c>
      <c r="K119" s="20">
        <f>SUM(K120:K123)</f>
        <v>0</v>
      </c>
      <c r="L119" s="69"/>
    </row>
    <row r="120" spans="1:11" ht="15.75" outlineLevel="3">
      <c r="A120" s="65">
        <f>F120/C3</f>
        <v>0</v>
      </c>
      <c r="C120" s="58" t="s">
        <v>67</v>
      </c>
      <c r="F120" s="43">
        <f t="shared" si="8"/>
        <v>0</v>
      </c>
      <c r="G120" s="45">
        <v>0</v>
      </c>
      <c r="J120" s="5">
        <f>F120</f>
        <v>0</v>
      </c>
      <c r="K120" s="5"/>
    </row>
    <row r="121" spans="1:11" ht="15.75" outlineLevel="3">
      <c r="A121" s="65">
        <f>F121/C3</f>
        <v>0</v>
      </c>
      <c r="C121" s="58" t="s">
        <v>142</v>
      </c>
      <c r="F121" s="43">
        <f t="shared" si="8"/>
        <v>0</v>
      </c>
      <c r="G121" s="45">
        <v>0</v>
      </c>
      <c r="J121" s="5">
        <f>F121</f>
        <v>0</v>
      </c>
      <c r="K121" s="5"/>
    </row>
    <row r="122" spans="1:11" ht="15.75" outlineLevel="3">
      <c r="A122" s="65">
        <f>F122/C3</f>
        <v>0</v>
      </c>
      <c r="C122" s="58" t="s">
        <v>72</v>
      </c>
      <c r="F122" s="43">
        <f t="shared" si="8"/>
        <v>0</v>
      </c>
      <c r="G122" s="45">
        <v>0</v>
      </c>
      <c r="J122" s="5">
        <f>F122</f>
        <v>0</v>
      </c>
      <c r="K122" s="5"/>
    </row>
    <row r="123" spans="1:11" ht="15.75" outlineLevel="3">
      <c r="A123" s="65">
        <f>F123/C3</f>
        <v>0</v>
      </c>
      <c r="C123" s="58" t="s">
        <v>141</v>
      </c>
      <c r="F123" s="43">
        <f t="shared" si="8"/>
        <v>0</v>
      </c>
      <c r="G123" s="45">
        <v>0</v>
      </c>
      <c r="J123" s="5">
        <f>F123</f>
        <v>0</v>
      </c>
      <c r="K123" s="5"/>
    </row>
    <row r="124" spans="1:12" s="22" customFormat="1" ht="15.75" outlineLevel="2">
      <c r="A124" s="64">
        <f>F124/C3</f>
        <v>0</v>
      </c>
      <c r="B124" s="57"/>
      <c r="C124" s="74" t="s">
        <v>65</v>
      </c>
      <c r="D124" s="74"/>
      <c r="E124" s="74"/>
      <c r="F124" s="41">
        <f t="shared" si="8"/>
        <v>0</v>
      </c>
      <c r="G124" s="72">
        <f>SUM(G125:G128)</f>
        <v>0</v>
      </c>
      <c r="H124" s="73"/>
      <c r="I124" s="20">
        <f>SUM(I125:I128)</f>
        <v>0</v>
      </c>
      <c r="J124" s="20">
        <f>SUM(J125:J128)</f>
        <v>0</v>
      </c>
      <c r="K124" s="20">
        <f>SUM(K125:K128)</f>
        <v>0</v>
      </c>
      <c r="L124" s="69"/>
    </row>
    <row r="125" spans="1:11" ht="15.75" outlineLevel="3">
      <c r="A125" s="65">
        <f>F125/C3</f>
        <v>0</v>
      </c>
      <c r="C125" s="58" t="s">
        <v>69</v>
      </c>
      <c r="F125" s="43">
        <f t="shared" si="8"/>
        <v>0</v>
      </c>
      <c r="G125" s="45">
        <v>0</v>
      </c>
      <c r="J125" s="5">
        <f>F125</f>
        <v>0</v>
      </c>
      <c r="K125" s="5"/>
    </row>
    <row r="126" spans="1:11" ht="15.75" outlineLevel="3">
      <c r="A126" s="65">
        <f>F126/C3</f>
        <v>0</v>
      </c>
      <c r="C126" s="58" t="s">
        <v>70</v>
      </c>
      <c r="F126" s="43">
        <f t="shared" si="8"/>
        <v>0</v>
      </c>
      <c r="G126" s="45">
        <v>0</v>
      </c>
      <c r="J126" s="5">
        <f>F126</f>
        <v>0</v>
      </c>
      <c r="K126" s="5"/>
    </row>
    <row r="127" spans="1:11" ht="15.75" outlineLevel="3">
      <c r="A127" s="65">
        <f>F127/C3</f>
        <v>0</v>
      </c>
      <c r="C127" s="58" t="s">
        <v>143</v>
      </c>
      <c r="F127" s="43">
        <f t="shared" si="8"/>
        <v>0</v>
      </c>
      <c r="G127" s="45">
        <v>0</v>
      </c>
      <c r="J127" s="5">
        <f>F127</f>
        <v>0</v>
      </c>
      <c r="K127" s="5"/>
    </row>
    <row r="128" spans="1:11" ht="15.75" outlineLevel="3">
      <c r="A128" s="65">
        <f>F128/C3</f>
        <v>0</v>
      </c>
      <c r="C128" s="58" t="s">
        <v>72</v>
      </c>
      <c r="F128" s="43">
        <f t="shared" si="8"/>
        <v>0</v>
      </c>
      <c r="G128" s="45">
        <v>0</v>
      </c>
      <c r="J128" s="5">
        <f>F128</f>
        <v>0</v>
      </c>
      <c r="K128" s="5"/>
    </row>
    <row r="129" spans="1:12" s="22" customFormat="1" ht="15.75" outlineLevel="2">
      <c r="A129" s="64">
        <f>F129/C3</f>
        <v>0</v>
      </c>
      <c r="B129" s="57"/>
      <c r="C129" s="74" t="s">
        <v>109</v>
      </c>
      <c r="D129" s="74"/>
      <c r="E129" s="74"/>
      <c r="F129" s="41">
        <f t="shared" si="8"/>
        <v>0</v>
      </c>
      <c r="G129" s="72">
        <f>SUM(G130:G133)</f>
        <v>0</v>
      </c>
      <c r="H129" s="73"/>
      <c r="I129" s="20">
        <f>SUM(I130:I133)</f>
        <v>0</v>
      </c>
      <c r="J129" s="20">
        <f>SUM(J130:J133)</f>
        <v>0</v>
      </c>
      <c r="K129" s="20">
        <f>SUM(K130:K133)</f>
        <v>0</v>
      </c>
      <c r="L129" s="69"/>
    </row>
    <row r="130" spans="1:11" ht="15.75" outlineLevel="3">
      <c r="A130" s="65">
        <f>F130/C3</f>
        <v>0</v>
      </c>
      <c r="C130" s="58" t="s">
        <v>110</v>
      </c>
      <c r="F130" s="43">
        <f t="shared" si="8"/>
        <v>0</v>
      </c>
      <c r="G130" s="45">
        <v>0</v>
      </c>
      <c r="J130" s="5">
        <f>F130</f>
        <v>0</v>
      </c>
      <c r="K130" s="5"/>
    </row>
    <row r="131" spans="1:11" ht="15.75" outlineLevel="3">
      <c r="A131" s="65">
        <f>F131/C3</f>
        <v>0</v>
      </c>
      <c r="C131" s="58" t="s">
        <v>111</v>
      </c>
      <c r="F131" s="43">
        <f t="shared" si="8"/>
        <v>0</v>
      </c>
      <c r="G131" s="45">
        <v>0</v>
      </c>
      <c r="J131" s="5">
        <f>F131</f>
        <v>0</v>
      </c>
      <c r="K131" s="5"/>
    </row>
    <row r="132" spans="1:11" ht="15.75" outlineLevel="3">
      <c r="A132" s="65">
        <f>F132/C3</f>
        <v>0</v>
      </c>
      <c r="C132" s="58" t="s">
        <v>67</v>
      </c>
      <c r="F132" s="43">
        <f t="shared" si="8"/>
        <v>0</v>
      </c>
      <c r="G132" s="45">
        <v>0</v>
      </c>
      <c r="J132" s="5">
        <f>F132</f>
        <v>0</v>
      </c>
      <c r="K132" s="5"/>
    </row>
    <row r="133" spans="1:11" ht="15.75" outlineLevel="3">
      <c r="A133" s="65">
        <f>F133/C3</f>
        <v>0</v>
      </c>
      <c r="C133" s="58" t="s">
        <v>72</v>
      </c>
      <c r="F133" s="43">
        <f t="shared" si="8"/>
        <v>0</v>
      </c>
      <c r="G133" s="45">
        <v>0</v>
      </c>
      <c r="J133" s="5">
        <f>F133</f>
        <v>0</v>
      </c>
      <c r="K133" s="5"/>
    </row>
    <row r="134" spans="1:12" s="22" customFormat="1" ht="15.75" outlineLevel="2">
      <c r="A134" s="64">
        <f>F134/C3</f>
        <v>0</v>
      </c>
      <c r="B134" s="57"/>
      <c r="C134" s="74" t="s">
        <v>66</v>
      </c>
      <c r="D134" s="74"/>
      <c r="E134" s="74"/>
      <c r="F134" s="41">
        <f t="shared" si="8"/>
        <v>0</v>
      </c>
      <c r="G134" s="72">
        <f>SUM(G135:G141)</f>
        <v>0</v>
      </c>
      <c r="H134" s="73"/>
      <c r="I134" s="20">
        <f>SUM(I135:I141)</f>
        <v>0</v>
      </c>
      <c r="J134" s="20">
        <f>SUM(J135:J141)</f>
        <v>0</v>
      </c>
      <c r="K134" s="20">
        <f>SUM(K135:K141)</f>
        <v>0</v>
      </c>
      <c r="L134" s="69"/>
    </row>
    <row r="135" spans="1:11" ht="15.75" outlineLevel="3">
      <c r="A135" s="65">
        <f>F135/C3</f>
        <v>0</v>
      </c>
      <c r="C135" s="58" t="s">
        <v>73</v>
      </c>
      <c r="F135" s="43">
        <f t="shared" si="8"/>
        <v>0</v>
      </c>
      <c r="G135" s="45">
        <v>0</v>
      </c>
      <c r="J135" s="5">
        <f aca="true" t="shared" si="9" ref="J135:J141">F135</f>
        <v>0</v>
      </c>
      <c r="K135" s="5"/>
    </row>
    <row r="136" spans="1:11" ht="15.75" outlineLevel="3">
      <c r="A136" s="65">
        <f>F136/C3</f>
        <v>0</v>
      </c>
      <c r="C136" s="58" t="s">
        <v>71</v>
      </c>
      <c r="F136" s="43">
        <f t="shared" si="8"/>
        <v>0</v>
      </c>
      <c r="G136" s="45">
        <v>0</v>
      </c>
      <c r="J136" s="5">
        <f t="shared" si="9"/>
        <v>0</v>
      </c>
      <c r="K136" s="5"/>
    </row>
    <row r="137" spans="1:11" ht="15.75" outlineLevel="3">
      <c r="A137" s="65">
        <f>F137/C3</f>
        <v>0</v>
      </c>
      <c r="C137" s="58" t="s">
        <v>72</v>
      </c>
      <c r="F137" s="43">
        <f t="shared" si="8"/>
        <v>0</v>
      </c>
      <c r="G137" s="45">
        <v>0</v>
      </c>
      <c r="J137" s="5">
        <f t="shared" si="9"/>
        <v>0</v>
      </c>
      <c r="K137" s="5"/>
    </row>
    <row r="138" spans="1:11" ht="15.75" outlineLevel="3">
      <c r="A138" s="65">
        <f>F138/C3</f>
        <v>0</v>
      </c>
      <c r="C138" s="58" t="s">
        <v>79</v>
      </c>
      <c r="F138" s="43">
        <f t="shared" si="8"/>
        <v>0</v>
      </c>
      <c r="G138" s="45">
        <v>0</v>
      </c>
      <c r="J138" s="5">
        <f t="shared" si="9"/>
        <v>0</v>
      </c>
      <c r="K138" s="5"/>
    </row>
    <row r="139" spans="1:11" ht="15.75" outlineLevel="3">
      <c r="A139" s="65">
        <f>F139/C3</f>
        <v>0</v>
      </c>
      <c r="C139" s="58" t="s">
        <v>80</v>
      </c>
      <c r="F139" s="43">
        <f t="shared" si="8"/>
        <v>0</v>
      </c>
      <c r="G139" s="45">
        <v>0</v>
      </c>
      <c r="J139" s="5">
        <f t="shared" si="9"/>
        <v>0</v>
      </c>
      <c r="K139" s="5"/>
    </row>
    <row r="140" spans="1:11" ht="15.75" outlineLevel="3">
      <c r="A140" s="65">
        <f>F140/C3</f>
        <v>0</v>
      </c>
      <c r="C140" s="58" t="s">
        <v>74</v>
      </c>
      <c r="F140" s="43">
        <f t="shared" si="8"/>
        <v>0</v>
      </c>
      <c r="G140" s="45">
        <v>0</v>
      </c>
      <c r="J140" s="5">
        <f t="shared" si="9"/>
        <v>0</v>
      </c>
      <c r="K140" s="5"/>
    </row>
    <row r="141" spans="1:11" ht="15.75" outlineLevel="3">
      <c r="A141" s="65">
        <f>F141/C3</f>
        <v>0</v>
      </c>
      <c r="C141" s="58" t="s">
        <v>75</v>
      </c>
      <c r="F141" s="43">
        <f t="shared" si="8"/>
        <v>0</v>
      </c>
      <c r="G141" s="45">
        <v>0</v>
      </c>
      <c r="J141" s="5">
        <f t="shared" si="9"/>
        <v>0</v>
      </c>
      <c r="K141" s="5"/>
    </row>
    <row r="142" spans="1:11" ht="15.75" outlineLevel="3">
      <c r="A142" s="65"/>
      <c r="C142" s="60"/>
      <c r="F142" s="43"/>
      <c r="K142" s="5"/>
    </row>
    <row r="143" spans="1:12" s="18" customFormat="1" ht="15.75" outlineLevel="1">
      <c r="A143" s="64">
        <f>F143/C3</f>
        <v>0</v>
      </c>
      <c r="B143" s="40" t="s">
        <v>31</v>
      </c>
      <c r="C143" s="40"/>
      <c r="D143" s="40"/>
      <c r="E143" s="40"/>
      <c r="F143" s="41">
        <f>SUM(G143:G143)</f>
        <v>0</v>
      </c>
      <c r="G143" s="42">
        <f>SUM(G144:G145)</f>
        <v>0</v>
      </c>
      <c r="H143" s="17"/>
      <c r="I143" s="17">
        <f>SUM(I144:I145)</f>
        <v>0</v>
      </c>
      <c r="J143" s="17">
        <f>SUM(J144:J145)</f>
        <v>0</v>
      </c>
      <c r="K143" s="17">
        <f>SUM(K144:K145)</f>
        <v>0</v>
      </c>
      <c r="L143" s="66"/>
    </row>
    <row r="144" spans="1:12" s="8" customFormat="1" ht="15.75" outlineLevel="2">
      <c r="A144" s="65">
        <f>F144/C3</f>
        <v>0</v>
      </c>
      <c r="B144" s="50"/>
      <c r="C144" s="51" t="s">
        <v>37</v>
      </c>
      <c r="D144" s="50"/>
      <c r="E144" s="50"/>
      <c r="F144" s="43">
        <f>SUM(G144:G144)</f>
        <v>0</v>
      </c>
      <c r="G144" s="52">
        <v>0</v>
      </c>
      <c r="H144" s="3"/>
      <c r="I144" s="5"/>
      <c r="J144" s="5">
        <f>F144</f>
        <v>0</v>
      </c>
      <c r="K144" s="5"/>
      <c r="L144" s="67"/>
    </row>
    <row r="145" spans="1:12" s="8" customFormat="1" ht="15.75" outlineLevel="2">
      <c r="A145" s="65">
        <f>F145/C3</f>
        <v>0</v>
      </c>
      <c r="B145" s="50"/>
      <c r="C145" s="50"/>
      <c r="D145" s="50"/>
      <c r="E145" s="50"/>
      <c r="F145" s="43"/>
      <c r="G145" s="62"/>
      <c r="H145" s="3"/>
      <c r="I145" s="5"/>
      <c r="J145" s="5"/>
      <c r="K145" s="5"/>
      <c r="L145" s="67"/>
    </row>
  </sheetData>
  <sheetProtection password="CC36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scale="71" r:id="rId1"/>
  <rowBreaks count="2" manualBreakCount="2">
    <brk id="53" max="255" man="1"/>
    <brk id="1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Archi-Technology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Rauscher</dc:creator>
  <cp:keywords/>
  <dc:description/>
  <cp:lastModifiedBy>Thomas Rauscher</cp:lastModifiedBy>
  <cp:lastPrinted>2004-08-26T01:33:30Z</cp:lastPrinted>
  <dcterms:created xsi:type="dcterms:W3CDTF">2004-06-07T10:18:11Z</dcterms:created>
  <dcterms:modified xsi:type="dcterms:W3CDTF">2004-10-06T11:22:15Z</dcterms:modified>
  <cp:category/>
  <cp:version/>
  <cp:contentType/>
  <cp:contentStatus/>
</cp:coreProperties>
</file>